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520" windowHeight="111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<sst xmlns="http://schemas.openxmlformats.org/spreadsheetml/2006/main" count="1767" uniqueCount="472">
  <si>
    <t>SNP</t>
  </si>
  <si>
    <t>CHR</t>
  </si>
  <si>
    <t>Gene</t>
  </si>
  <si>
    <t>D (minor allele)</t>
  </si>
  <si>
    <t>d (major allele)</t>
  </si>
  <si>
    <t>TEST</t>
  </si>
  <si>
    <t>Symptomatic</t>
  </si>
  <si>
    <t>Asymptomatic</t>
  </si>
  <si>
    <t>n</t>
  </si>
  <si>
    <t>CHISQ</t>
  </si>
  <si>
    <t>DF</t>
  </si>
  <si>
    <t>P-value</t>
  </si>
  <si>
    <t>Bonferroni P-Value</t>
  </si>
  <si>
    <t>P-value FDR Adjusted</t>
  </si>
  <si>
    <t xml:space="preserve">OR Minor Allele </t>
  </si>
  <si>
    <t>OR Major Allele</t>
  </si>
  <si>
    <t>Position</t>
  </si>
  <si>
    <t>Dd/DD</t>
  </si>
  <si>
    <t>dd</t>
  </si>
  <si>
    <t>rs2254002</t>
  </si>
  <si>
    <t>JAK1</t>
  </si>
  <si>
    <t>T</t>
  </si>
  <si>
    <t>G</t>
  </si>
  <si>
    <t>DOM</t>
  </si>
  <si>
    <t>rs4916004</t>
  </si>
  <si>
    <t>A</t>
  </si>
  <si>
    <t>rs310244</t>
  </si>
  <si>
    <t>C</t>
  </si>
  <si>
    <t>rs310247</t>
  </si>
  <si>
    <t>rs2230587</t>
  </si>
  <si>
    <t>rs10789166</t>
  </si>
  <si>
    <t>rs310219</t>
  </si>
  <si>
    <t>rs188698</t>
  </si>
  <si>
    <t>rs2256298</t>
  </si>
  <si>
    <t>rs11585932</t>
  </si>
  <si>
    <t>rs12135754</t>
  </si>
  <si>
    <t>rs310201</t>
  </si>
  <si>
    <t>rs310199</t>
  </si>
  <si>
    <t>rs310198</t>
  </si>
  <si>
    <t>rs10802189</t>
  </si>
  <si>
    <t>CD58</t>
  </si>
  <si>
    <t>rs17036001</t>
  </si>
  <si>
    <t>rs1335531</t>
  </si>
  <si>
    <t>rs6701046</t>
  </si>
  <si>
    <t>CD2</t>
  </si>
  <si>
    <t>rs3136705</t>
  </si>
  <si>
    <t>rs798043</t>
  </si>
  <si>
    <t>rs1801274</t>
  </si>
  <si>
    <t>FCGR2A</t>
  </si>
  <si>
    <t>rs627839</t>
  </si>
  <si>
    <t>RNASEL</t>
  </si>
  <si>
    <t>rs11072</t>
  </si>
  <si>
    <t>rs672527</t>
  </si>
  <si>
    <t>rs533259</t>
  </si>
  <si>
    <t>rs627928</t>
  </si>
  <si>
    <t>rs486907</t>
  </si>
  <si>
    <t>rs3024498</t>
  </si>
  <si>
    <t>IL10</t>
  </si>
  <si>
    <t>rs3024496</t>
  </si>
  <si>
    <t>rs3024509</t>
  </si>
  <si>
    <t>rs3021094</t>
  </si>
  <si>
    <t>rs1800871</t>
  </si>
  <si>
    <t>rs1800896</t>
  </si>
  <si>
    <t>rs3770768</t>
  </si>
  <si>
    <t>EIF2AK2</t>
  </si>
  <si>
    <t>rs4648212</t>
  </si>
  <si>
    <t>rs4670185</t>
  </si>
  <si>
    <t>rs4648186</t>
  </si>
  <si>
    <t>rs4648184</t>
  </si>
  <si>
    <t>rs2373114</t>
  </si>
  <si>
    <t>rs2254958</t>
  </si>
  <si>
    <t>rs12712526</t>
  </si>
  <si>
    <t>rs7340267</t>
  </si>
  <si>
    <t>rs1990760</t>
  </si>
  <si>
    <t>IFIH1</t>
  </si>
  <si>
    <t>rs3747517</t>
  </si>
  <si>
    <t>rs13023380</t>
  </si>
  <si>
    <t>rs17715343</t>
  </si>
  <si>
    <t>rs2059691</t>
  </si>
  <si>
    <t>PRKRA</t>
  </si>
  <si>
    <t>rs2288320</t>
  </si>
  <si>
    <t>rs3752689</t>
  </si>
  <si>
    <t>rs3771300</t>
  </si>
  <si>
    <t>STAT1</t>
  </si>
  <si>
    <t>rs2066804</t>
  </si>
  <si>
    <t>rs12693591</t>
  </si>
  <si>
    <t>rs10173099</t>
  </si>
  <si>
    <t>rs1879877</t>
  </si>
  <si>
    <t>CD28</t>
  </si>
  <si>
    <t>rs3181096</t>
  </si>
  <si>
    <t>rs3116494</t>
  </si>
  <si>
    <t>rs16840252</t>
  </si>
  <si>
    <t>CTLA4</t>
  </si>
  <si>
    <t>rs11571317</t>
  </si>
  <si>
    <t>rs5742909</t>
  </si>
  <si>
    <t>rs41265961</t>
  </si>
  <si>
    <t>rs11883722</t>
  </si>
  <si>
    <t>ICOS</t>
  </si>
  <si>
    <t>rs4264550</t>
  </si>
  <si>
    <t>rs10183087</t>
  </si>
  <si>
    <t>rs10932035</t>
  </si>
  <si>
    <t>rs6705653</t>
  </si>
  <si>
    <t>PDCD1</t>
  </si>
  <si>
    <t>PDCD1_008885</t>
  </si>
  <si>
    <t>PCDC1</t>
  </si>
  <si>
    <t>rs7419333</t>
  </si>
  <si>
    <t>rs4988457</t>
  </si>
  <si>
    <t>MYD88</t>
  </si>
  <si>
    <t>rs7744</t>
  </si>
  <si>
    <t>rs6853</t>
  </si>
  <si>
    <t>rs1799988</t>
  </si>
  <si>
    <t>CCR5</t>
  </si>
  <si>
    <t>rs352140</t>
  </si>
  <si>
    <t>TLR9</t>
  </si>
  <si>
    <t>rs187084</t>
  </si>
  <si>
    <t>rs17281703</t>
  </si>
  <si>
    <t>CD80</t>
  </si>
  <si>
    <t>rs1599796</t>
  </si>
  <si>
    <t>rs7628626</t>
  </si>
  <si>
    <t>rs2629396</t>
  </si>
  <si>
    <t>rs2228017</t>
  </si>
  <si>
    <t>rs9282638</t>
  </si>
  <si>
    <t>rs16829980</t>
  </si>
  <si>
    <t>rs16829984</t>
  </si>
  <si>
    <t>rs1880661</t>
  </si>
  <si>
    <t>CD80_035889</t>
  </si>
  <si>
    <t>rs2681417</t>
  </si>
  <si>
    <t>CD86</t>
  </si>
  <si>
    <t>rs1129055</t>
  </si>
  <si>
    <t>rs17281995</t>
  </si>
  <si>
    <t>rs2305619</t>
  </si>
  <si>
    <t>PTX3</t>
  </si>
  <si>
    <t>rs3845978</t>
  </si>
  <si>
    <t>rs3911403</t>
  </si>
  <si>
    <t>rs3921</t>
  </si>
  <si>
    <t>CXCL10</t>
  </si>
  <si>
    <t>rs4256246</t>
  </si>
  <si>
    <t>rs230525</t>
  </si>
  <si>
    <t>NFKB1</t>
  </si>
  <si>
    <t>rs4648050</t>
  </si>
  <si>
    <t>rs4648095</t>
  </si>
  <si>
    <t>rs1049253</t>
  </si>
  <si>
    <t>CASP3</t>
  </si>
  <si>
    <t>rs2705897</t>
  </si>
  <si>
    <t>rs2720376</t>
  </si>
  <si>
    <t>rs2705901</t>
  </si>
  <si>
    <t>rs4647610</t>
  </si>
  <si>
    <t>rs2720378</t>
  </si>
  <si>
    <t>rs4647603</t>
  </si>
  <si>
    <t>rs3775296</t>
  </si>
  <si>
    <t>TLR3</t>
  </si>
  <si>
    <t>rs1879026</t>
  </si>
  <si>
    <t>rs3775291</t>
  </si>
  <si>
    <t>rs3775290</t>
  </si>
  <si>
    <t>rs2069187</t>
  </si>
  <si>
    <t>GZMA</t>
  </si>
  <si>
    <t>rs1051846</t>
  </si>
  <si>
    <t>rs839</t>
  </si>
  <si>
    <t>IRF1</t>
  </si>
  <si>
    <t>rs2070729</t>
  </si>
  <si>
    <t>rs17622656</t>
  </si>
  <si>
    <t>rs1800630</t>
  </si>
  <si>
    <t>TNF</t>
  </si>
  <si>
    <t>rs3093662</t>
  </si>
  <si>
    <t>rs11914</t>
  </si>
  <si>
    <t>IFNGR1</t>
  </si>
  <si>
    <t>rs3799488</t>
  </si>
  <si>
    <t>rs1327474</t>
  </si>
  <si>
    <t>rs752637</t>
  </si>
  <si>
    <t>IRF5</t>
  </si>
  <si>
    <t>rs3807306</t>
  </si>
  <si>
    <t>rs1874328</t>
  </si>
  <si>
    <t>rs10108662</t>
  </si>
  <si>
    <t>INDO</t>
  </si>
  <si>
    <t>rs3739319</t>
  </si>
  <si>
    <t>rs268561</t>
  </si>
  <si>
    <t>TRAM1</t>
  </si>
  <si>
    <t>rs7011101</t>
  </si>
  <si>
    <t>rs3816745</t>
  </si>
  <si>
    <t>rs17686100</t>
  </si>
  <si>
    <t>rs268594</t>
  </si>
  <si>
    <t>rs268598</t>
  </si>
  <si>
    <t>rs268600</t>
  </si>
  <si>
    <t>rs10429491</t>
  </si>
  <si>
    <t>JAK2</t>
  </si>
  <si>
    <t>rs2230724</t>
  </si>
  <si>
    <t>rs12340866</t>
  </si>
  <si>
    <t>rs3780378</t>
  </si>
  <si>
    <t>rs3780379</t>
  </si>
  <si>
    <t>rs10815160</t>
  </si>
  <si>
    <t>rs822336</t>
  </si>
  <si>
    <t>PDCD1L1</t>
  </si>
  <si>
    <t>rs12002985</t>
  </si>
  <si>
    <t>rs17804441</t>
  </si>
  <si>
    <t>rs2297137</t>
  </si>
  <si>
    <t>PDCD1L1_017464</t>
  </si>
  <si>
    <t>PDCD1L</t>
  </si>
  <si>
    <t>PDCD1L1_019180</t>
  </si>
  <si>
    <t>rs2297136</t>
  </si>
  <si>
    <t>rs4143815</t>
  </si>
  <si>
    <t>rs16923189</t>
  </si>
  <si>
    <t>PDCD1LG2</t>
  </si>
  <si>
    <t>rs7854413</t>
  </si>
  <si>
    <t>rs7852996</t>
  </si>
  <si>
    <t>rs1051922</t>
  </si>
  <si>
    <t>IFNB1</t>
  </si>
  <si>
    <t>rs28383793</t>
  </si>
  <si>
    <t>IFNA</t>
  </si>
  <si>
    <t>rs12685904</t>
  </si>
  <si>
    <t>rs10985085</t>
  </si>
  <si>
    <t>TRAF1</t>
  </si>
  <si>
    <t>rs4836834</t>
  </si>
  <si>
    <t>rs2239657</t>
  </si>
  <si>
    <t>rs13440146</t>
  </si>
  <si>
    <t>rs10824792</t>
  </si>
  <si>
    <t>MBL2</t>
  </si>
  <si>
    <t>rs11595876</t>
  </si>
  <si>
    <t>rs930507</t>
  </si>
  <si>
    <t>rs1838066</t>
  </si>
  <si>
    <t>rs10824793</t>
  </si>
  <si>
    <t>rs4647964</t>
  </si>
  <si>
    <t>NA</t>
  </si>
  <si>
    <t>rs1800450</t>
  </si>
  <si>
    <t>rs1889490</t>
  </si>
  <si>
    <t>PRF1</t>
  </si>
  <si>
    <t>rs35069510</t>
  </si>
  <si>
    <t>rs1800682</t>
  </si>
  <si>
    <t>FAS</t>
  </si>
  <si>
    <t>rs2234978</t>
  </si>
  <si>
    <t>rs1051070</t>
  </si>
  <si>
    <t>rs17468739</t>
  </si>
  <si>
    <t>IFIT2</t>
  </si>
  <si>
    <t>rs2070845</t>
  </si>
  <si>
    <t>rs954439</t>
  </si>
  <si>
    <t>rs1727</t>
  </si>
  <si>
    <t>rs303215</t>
  </si>
  <si>
    <t>IFIT1</t>
  </si>
  <si>
    <t>rs11203109</t>
  </si>
  <si>
    <t>rs304485</t>
  </si>
  <si>
    <t>rs303212</t>
  </si>
  <si>
    <t>rs303211</t>
  </si>
  <si>
    <t>rs3809112</t>
  </si>
  <si>
    <t>IFITM2</t>
  </si>
  <si>
    <t>rs11246062</t>
  </si>
  <si>
    <t>IFITM1</t>
  </si>
  <si>
    <t>rs3758650</t>
  </si>
  <si>
    <t>IRF7</t>
  </si>
  <si>
    <t>rs731909</t>
  </si>
  <si>
    <t>CD81</t>
  </si>
  <si>
    <t>rs800335</t>
  </si>
  <si>
    <t>rs3740961</t>
  </si>
  <si>
    <t>TRAF6</t>
  </si>
  <si>
    <t>rs331457</t>
  </si>
  <si>
    <t>rs5030419</t>
  </si>
  <si>
    <t>rs7127254</t>
  </si>
  <si>
    <t>CREB3L1</t>
  </si>
  <si>
    <t>rs11038852</t>
  </si>
  <si>
    <t>rs4625425</t>
  </si>
  <si>
    <t>rs2288249</t>
  </si>
  <si>
    <t>rs4963271</t>
  </si>
  <si>
    <t>RARRES3</t>
  </si>
  <si>
    <t>rs1131715</t>
  </si>
  <si>
    <t>FADD</t>
  </si>
  <si>
    <t>rs7115875</t>
  </si>
  <si>
    <t>PRKRIR</t>
  </si>
  <si>
    <t>rs3824908</t>
  </si>
  <si>
    <t>rs7925910</t>
  </si>
  <si>
    <t>rs4320976</t>
  </si>
  <si>
    <t>rs4252249</t>
  </si>
  <si>
    <t>IL10RA</t>
  </si>
  <si>
    <t>rs2508450</t>
  </si>
  <si>
    <t>rs3135932</t>
  </si>
  <si>
    <t>rs4252314</t>
  </si>
  <si>
    <t>rs2229113</t>
  </si>
  <si>
    <t>rs9610</t>
  </si>
  <si>
    <t>rs8177352</t>
  </si>
  <si>
    <t>TIRAP</t>
  </si>
  <si>
    <t>rs3802813</t>
  </si>
  <si>
    <t>rs3802814</t>
  </si>
  <si>
    <t>rs8177375</t>
  </si>
  <si>
    <t>rs8177376</t>
  </si>
  <si>
    <t>rs625413</t>
  </si>
  <si>
    <t>rs1786704</t>
  </si>
  <si>
    <t>rs17199006</t>
  </si>
  <si>
    <t>CLEC4C</t>
  </si>
  <si>
    <t>rs1894823</t>
  </si>
  <si>
    <t>rs10845821</t>
  </si>
  <si>
    <t>rs4251460</t>
  </si>
  <si>
    <t>IRAK4</t>
  </si>
  <si>
    <t>rs4251513</t>
  </si>
  <si>
    <t>rs4251580</t>
  </si>
  <si>
    <t>rs4251520</t>
  </si>
  <si>
    <t>rs4251545</t>
  </si>
  <si>
    <t>rs1544410</t>
  </si>
  <si>
    <t>VDR</t>
  </si>
  <si>
    <t>rs2066807</t>
  </si>
  <si>
    <t>STAT2</t>
  </si>
  <si>
    <t>rs7316037</t>
  </si>
  <si>
    <t>TBK1</t>
  </si>
  <si>
    <t>rs11175398</t>
  </si>
  <si>
    <t>rs10878175</t>
  </si>
  <si>
    <t>rs7303577</t>
  </si>
  <si>
    <t>rs2069727</t>
  </si>
  <si>
    <t>IFNG</t>
  </si>
  <si>
    <t>rs2069718</t>
  </si>
  <si>
    <t>rs2069716</t>
  </si>
  <si>
    <t>rs1861494</t>
  </si>
  <si>
    <t>rs10744785</t>
  </si>
  <si>
    <t>OAS1</t>
  </si>
  <si>
    <t>rs34137742</t>
  </si>
  <si>
    <t>rs3741981</t>
  </si>
  <si>
    <t>OAS1_004547</t>
  </si>
  <si>
    <t>rs10774671</t>
  </si>
  <si>
    <t>rs1859330</t>
  </si>
  <si>
    <t>OAS3</t>
  </si>
  <si>
    <t>rs7961861</t>
  </si>
  <si>
    <t>rs2285933</t>
  </si>
  <si>
    <t>rs2285932</t>
  </si>
  <si>
    <t>rs2072136</t>
  </si>
  <si>
    <t>OAS3_026920</t>
  </si>
  <si>
    <t>OAS3_029396</t>
  </si>
  <si>
    <t>rs2240188</t>
  </si>
  <si>
    <t>rs2010549</t>
  </si>
  <si>
    <t>rs2072133</t>
  </si>
  <si>
    <t>rs7138261</t>
  </si>
  <si>
    <t>rs2072138</t>
  </si>
  <si>
    <t>OAS2</t>
  </si>
  <si>
    <t>rs35992364</t>
  </si>
  <si>
    <t>rs1293755</t>
  </si>
  <si>
    <t>rs2072137</t>
  </si>
  <si>
    <t>rs929291</t>
  </si>
  <si>
    <t>rs916973</t>
  </si>
  <si>
    <t>rs15895</t>
  </si>
  <si>
    <t>rs13311</t>
  </si>
  <si>
    <t>rs1296371</t>
  </si>
  <si>
    <t>rs12819210</t>
  </si>
  <si>
    <t>OASL</t>
  </si>
  <si>
    <t>rs3213546</t>
  </si>
  <si>
    <t>rs3213545</t>
  </si>
  <si>
    <t>rs10774580</t>
  </si>
  <si>
    <t>rs28360475</t>
  </si>
  <si>
    <t>rs2236350</t>
  </si>
  <si>
    <t>ISGF3G</t>
  </si>
  <si>
    <t>rs12436555</t>
  </si>
  <si>
    <t>rs2236338</t>
  </si>
  <si>
    <t>GZMB</t>
  </si>
  <si>
    <t>rs11539752</t>
  </si>
  <si>
    <t>rs2273844</t>
  </si>
  <si>
    <t>rs28489163</t>
  </si>
  <si>
    <t>IFI27</t>
  </si>
  <si>
    <t>IFI27_000630</t>
  </si>
  <si>
    <t>rs3814821</t>
  </si>
  <si>
    <t>rs2799</t>
  </si>
  <si>
    <t>IFI27_007273</t>
  </si>
  <si>
    <t>rs1243081</t>
  </si>
  <si>
    <t>rs7141881</t>
  </si>
  <si>
    <t>rs1243082</t>
  </si>
  <si>
    <t>rs10132928</t>
  </si>
  <si>
    <t>rs4780355</t>
  </si>
  <si>
    <t>SOCS1</t>
  </si>
  <si>
    <t>rs243330</t>
  </si>
  <si>
    <t>rs3760396</t>
  </si>
  <si>
    <t>CCL2</t>
  </si>
  <si>
    <t>rs2857656</t>
  </si>
  <si>
    <t>rs4586</t>
  </si>
  <si>
    <t>rs4969168</t>
  </si>
  <si>
    <t>SOCS3</t>
  </si>
  <si>
    <t>rs2292151</t>
  </si>
  <si>
    <t>TICAM1</t>
  </si>
  <si>
    <t>rs7255265</t>
  </si>
  <si>
    <t>rs12609318</t>
  </si>
  <si>
    <t>TNFSF14</t>
  </si>
  <si>
    <t>rs1077667</t>
  </si>
  <si>
    <t>rs8106574</t>
  </si>
  <si>
    <t>rs8112310</t>
  </si>
  <si>
    <t>CD209</t>
  </si>
  <si>
    <t>rs4804801</t>
  </si>
  <si>
    <t>rs4804802</t>
  </si>
  <si>
    <t>rs8105572</t>
  </si>
  <si>
    <t>rs11465384</t>
  </si>
  <si>
    <t>rs2287886</t>
  </si>
  <si>
    <t>rs735240</t>
  </si>
  <si>
    <t>rs7252764</t>
  </si>
  <si>
    <t>CLEC4M</t>
  </si>
  <si>
    <t>rs2287887</t>
  </si>
  <si>
    <t>rs868876</t>
  </si>
  <si>
    <t>rs475896</t>
  </si>
  <si>
    <t>rs558705</t>
  </si>
  <si>
    <t>rs557094</t>
  </si>
  <si>
    <t>rs2161525</t>
  </si>
  <si>
    <t>rs8113469</t>
  </si>
  <si>
    <t>rs12610506</t>
  </si>
  <si>
    <t>rs3745376</t>
  </si>
  <si>
    <t>rs15282</t>
  </si>
  <si>
    <t>rs2304207</t>
  </si>
  <si>
    <t>IRF3</t>
  </si>
  <si>
    <t>rs2304204</t>
  </si>
  <si>
    <t>rs752118</t>
  </si>
  <si>
    <t>CD40</t>
  </si>
  <si>
    <t>rs745307</t>
  </si>
  <si>
    <t>rs3765457</t>
  </si>
  <si>
    <t>rs3765459</t>
  </si>
  <si>
    <t>rs11569345</t>
  </si>
  <si>
    <t>rs11569348</t>
  </si>
  <si>
    <t>rs2226299</t>
  </si>
  <si>
    <t>IFNAR1</t>
  </si>
  <si>
    <t>rs2252930</t>
  </si>
  <si>
    <t>rs2252931</t>
  </si>
  <si>
    <t>rs17643419</t>
  </si>
  <si>
    <t>rs2253923</t>
  </si>
  <si>
    <t>rs2257167</t>
  </si>
  <si>
    <t>rs12483293</t>
  </si>
  <si>
    <t>rs2243600</t>
  </si>
  <si>
    <t>rs2834202</t>
  </si>
  <si>
    <t>rs9808753</t>
  </si>
  <si>
    <t>IFNGR2</t>
  </si>
  <si>
    <t>rs11910627</t>
  </si>
  <si>
    <t>rs1059293</t>
  </si>
  <si>
    <t>rs2071430</t>
  </si>
  <si>
    <t>MX1</t>
  </si>
  <si>
    <t>rs7280422</t>
  </si>
  <si>
    <t>rs455599</t>
  </si>
  <si>
    <t>rs457347</t>
  </si>
  <si>
    <t>rs468672</t>
  </si>
  <si>
    <t>rs2838036</t>
  </si>
  <si>
    <t>rs8132871</t>
  </si>
  <si>
    <t>rs467558</t>
  </si>
  <si>
    <t>rs467960</t>
  </si>
  <si>
    <t>rs469390</t>
  </si>
  <si>
    <t>rs7277299</t>
  </si>
  <si>
    <t>rs467639</t>
  </si>
  <si>
    <t>rs2070229</t>
  </si>
  <si>
    <t>rs469218</t>
  </si>
  <si>
    <t>rs3737399</t>
  </si>
  <si>
    <t>rs1050008</t>
  </si>
  <si>
    <t>rs467593</t>
  </si>
  <si>
    <t>rs468811</t>
  </si>
  <si>
    <t>rs13433394</t>
  </si>
  <si>
    <t>rs4819387</t>
  </si>
  <si>
    <t>B7H2</t>
  </si>
  <si>
    <t>rs4819388</t>
  </si>
  <si>
    <t>rs11558819</t>
  </si>
  <si>
    <t>rs378299</t>
  </si>
  <si>
    <t>Legend</t>
  </si>
  <si>
    <t>rsID for Single Nucleotide Polymorphism</t>
  </si>
  <si>
    <t>Chromosome</t>
  </si>
  <si>
    <t>Genomic Position</t>
  </si>
  <si>
    <t>HUGO gene name</t>
  </si>
  <si>
    <t>D (minor Allele)</t>
  </si>
  <si>
    <t>Minor allele according to the frequency reported for this dataset</t>
  </si>
  <si>
    <t>d (major Allele)</t>
  </si>
  <si>
    <t>Major allele according to the frequency reported for this dataset</t>
  </si>
  <si>
    <t>Association test performed</t>
  </si>
  <si>
    <t>Symptomatic DD</t>
  </si>
  <si>
    <t>DD Genotypes in symptomatic cases</t>
  </si>
  <si>
    <t>Symptomatic Dd</t>
  </si>
  <si>
    <t>Dd Genotypes in symptomatic cases</t>
  </si>
  <si>
    <t>Symptomatic dd</t>
  </si>
  <si>
    <t>dd Genotypes in symptomatic cases</t>
  </si>
  <si>
    <t>Asymptomatic DD</t>
  </si>
  <si>
    <t>DD Genotypes in asymptomatic controls</t>
  </si>
  <si>
    <t>Asymptomatic Dd</t>
  </si>
  <si>
    <t>Asymptomatic dd</t>
  </si>
  <si>
    <t>Number of individuals included in the analysis</t>
  </si>
  <si>
    <t>Chi-squared test statistic</t>
  </si>
  <si>
    <t>Degrees of Freedom</t>
  </si>
  <si>
    <t>Asymptotic p-value for chi-square statistic</t>
  </si>
  <si>
    <t>Odds ratio calculated for the minor allele</t>
  </si>
  <si>
    <t>Odds ratio calculated for the major allele</t>
  </si>
  <si>
    <t>Bonferroni p-value</t>
  </si>
  <si>
    <t>Bonferroni corrected p-value</t>
  </si>
  <si>
    <r>
      <rPr>
        <b/>
        <sz val="12"/>
        <color indexed="8"/>
        <rFont val="Calibri"/>
        <family val="2"/>
      </rPr>
      <t xml:space="preserve">Table S3. </t>
    </r>
    <r>
      <rPr>
        <sz val="12"/>
        <color theme="1"/>
        <rFont val="Calibri"/>
        <family val="2"/>
      </rPr>
      <t>Symptomatic vs. asymptomatic contingency table analysis using a dominant model of inheritance.  Genotypic frequency differences between symptomatic and asymptomatic infection were calculated a using 2 x 2 contingency table analysis and are summarized as odds ratios.  Two sided p-values were estimated by the chi-sqaure test of significance with 1 degree of freedom.  P-values were corrected for multiple tests using the Bonferroni correction.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</si>
</sst>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0"/>
      <name val="Verdana"/>
      <family val="0"/>
    </font>
    <font>
      <b/>
      <i/>
      <sz val="10"/>
      <name val="Verdana"/>
      <family val="0"/>
    </font>
    <font>
      <i/>
      <sz val="10"/>
      <name val="Verdana"/>
      <family val="0"/>
    </font>
    <font>
      <sz val="10"/>
      <name val="Verdana"/>
      <family val="0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 horizontal="center"/>
    </xf>
    <xf numFmtId="164" fontId="0" fillId="33" borderId="0" xfId="0" applyNumberForma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164" fontId="0" fillId="33" borderId="15" xfId="0" applyNumberFormat="1" applyFill="1" applyBorder="1" applyAlignment="1">
      <alignment horizontal="center"/>
    </xf>
    <xf numFmtId="0" fontId="5" fillId="33" borderId="14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/>
    </xf>
    <xf numFmtId="164" fontId="5" fillId="33" borderId="14" xfId="0" applyNumberFormat="1" applyFont="1" applyFill="1" applyBorder="1" applyAlignment="1">
      <alignment horizontal="center"/>
    </xf>
    <xf numFmtId="1" fontId="5" fillId="33" borderId="14" xfId="0" applyNumberFormat="1" applyFont="1" applyFill="1" applyBorder="1" applyAlignment="1">
      <alignment horizontal="center"/>
    </xf>
    <xf numFmtId="1" fontId="5" fillId="33" borderId="0" xfId="0" applyNumberFormat="1" applyFont="1" applyFill="1" applyBorder="1" applyAlignment="1">
      <alignment horizontal="left"/>
    </xf>
    <xf numFmtId="164" fontId="5" fillId="33" borderId="14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horizontal="center" wrapText="1"/>
    </xf>
    <xf numFmtId="0" fontId="0" fillId="33" borderId="15" xfId="0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164" fontId="2" fillId="33" borderId="0" xfId="0" applyNumberFormat="1" applyFont="1" applyFill="1" applyBorder="1" applyAlignment="1">
      <alignment horizontal="center" wrapText="1"/>
    </xf>
    <xf numFmtId="164" fontId="0" fillId="33" borderId="10" xfId="0" applyNumberForma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2" fontId="0" fillId="33" borderId="10" xfId="0" applyNumberForma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64" fontId="2" fillId="33" borderId="0" xfId="0" applyNumberFormat="1" applyFont="1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63"/>
  <sheetViews>
    <sheetView tabSelected="1" workbookViewId="0" topLeftCell="A330">
      <selection activeCell="D341" sqref="D341"/>
    </sheetView>
  </sheetViews>
  <sheetFormatPr defaultColWidth="13.50390625" defaultRowHeight="15.75"/>
  <cols>
    <col min="1" max="1" width="16.50390625" style="2" customWidth="1"/>
    <col min="2" max="2" width="5.125" style="2" customWidth="1"/>
    <col min="3" max="3" width="12.00390625" style="2" bestFit="1" customWidth="1"/>
    <col min="4" max="4" width="10.50390625" style="2" bestFit="1" customWidth="1"/>
    <col min="5" max="6" width="11.125" style="2" customWidth="1"/>
    <col min="7" max="7" width="5.875" style="2" customWidth="1"/>
    <col min="8" max="11" width="7.50390625" style="2" customWidth="1"/>
    <col min="12" max="12" width="6.00390625" style="2" bestFit="1" customWidth="1"/>
    <col min="13" max="13" width="12.125" style="4" bestFit="1" customWidth="1"/>
    <col min="14" max="14" width="7.125" style="10" bestFit="1" customWidth="1"/>
    <col min="15" max="15" width="11.00390625" style="4" bestFit="1" customWidth="1"/>
    <col min="16" max="16" width="11.875" style="4" customWidth="1"/>
    <col min="17" max="17" width="14.625" style="4" customWidth="1"/>
    <col min="18" max="19" width="13.125" style="4" customWidth="1"/>
    <col min="20" max="16384" width="13.50390625" style="2" customWidth="1"/>
  </cols>
  <sheetData>
    <row r="1" spans="1:19" s="3" customFormat="1" ht="15">
      <c r="A1" s="1" t="s">
        <v>471</v>
      </c>
      <c r="B1" s="2"/>
      <c r="C1" s="2"/>
      <c r="E1" s="2"/>
      <c r="F1" s="2"/>
      <c r="G1" s="2"/>
      <c r="H1" s="2"/>
      <c r="I1" s="4"/>
      <c r="J1" s="4"/>
      <c r="K1" s="4"/>
      <c r="L1" s="4"/>
      <c r="M1" s="5"/>
      <c r="N1" s="5"/>
      <c r="O1" s="5"/>
      <c r="P1" s="5"/>
      <c r="Q1" s="5"/>
      <c r="R1" s="5"/>
      <c r="S1" s="5"/>
    </row>
    <row r="2" spans="1:19" s="3" customFormat="1" ht="15">
      <c r="A2" s="2"/>
      <c r="B2" s="2"/>
      <c r="C2" s="2"/>
      <c r="E2" s="2"/>
      <c r="F2" s="2"/>
      <c r="G2" s="2"/>
      <c r="H2" s="2"/>
      <c r="I2" s="4"/>
      <c r="J2" s="4"/>
      <c r="K2" s="4"/>
      <c r="L2" s="4"/>
      <c r="M2" s="5"/>
      <c r="N2" s="5"/>
      <c r="O2" s="5"/>
      <c r="P2" s="5"/>
      <c r="Q2" s="5"/>
      <c r="R2" s="5"/>
      <c r="S2" s="5"/>
    </row>
    <row r="3" spans="1:19" ht="15">
      <c r="A3" s="33" t="s">
        <v>0</v>
      </c>
      <c r="B3" s="33" t="s">
        <v>1</v>
      </c>
      <c r="C3" s="6"/>
      <c r="D3" s="33" t="s">
        <v>2</v>
      </c>
      <c r="E3" s="35" t="s">
        <v>3</v>
      </c>
      <c r="F3" s="35" t="s">
        <v>4</v>
      </c>
      <c r="G3" s="33" t="s">
        <v>5</v>
      </c>
      <c r="H3" s="33" t="s">
        <v>6</v>
      </c>
      <c r="I3" s="33"/>
      <c r="J3" s="33" t="s">
        <v>7</v>
      </c>
      <c r="K3" s="33"/>
      <c r="L3" s="41" t="s">
        <v>8</v>
      </c>
      <c r="M3" s="43" t="s">
        <v>9</v>
      </c>
      <c r="N3" s="43" t="s">
        <v>10</v>
      </c>
      <c r="O3" s="43" t="s">
        <v>11</v>
      </c>
      <c r="P3" s="37" t="s">
        <v>12</v>
      </c>
      <c r="Q3" s="37" t="s">
        <v>13</v>
      </c>
      <c r="R3" s="39" t="s">
        <v>14</v>
      </c>
      <c r="S3" s="39" t="s">
        <v>15</v>
      </c>
    </row>
    <row r="4" spans="1:19" s="8" customFormat="1" ht="15.75" thickBot="1">
      <c r="A4" s="34"/>
      <c r="B4" s="34"/>
      <c r="C4" s="7" t="s">
        <v>16</v>
      </c>
      <c r="D4" s="34"/>
      <c r="E4" s="36"/>
      <c r="F4" s="36"/>
      <c r="G4" s="34"/>
      <c r="H4" s="7" t="s">
        <v>17</v>
      </c>
      <c r="I4" s="7" t="s">
        <v>18</v>
      </c>
      <c r="J4" s="7" t="s">
        <v>17</v>
      </c>
      <c r="K4" s="7" t="s">
        <v>18</v>
      </c>
      <c r="L4" s="42"/>
      <c r="M4" s="44"/>
      <c r="N4" s="44"/>
      <c r="O4" s="44"/>
      <c r="P4" s="36"/>
      <c r="Q4" s="38"/>
      <c r="R4" s="40"/>
      <c r="S4" s="40"/>
    </row>
    <row r="5" spans="1:19" ht="15">
      <c r="A5" s="2" t="s">
        <v>19</v>
      </c>
      <c r="B5" s="2">
        <v>1</v>
      </c>
      <c r="C5" s="2">
        <v>65074257</v>
      </c>
      <c r="D5" s="9" t="s">
        <v>20</v>
      </c>
      <c r="E5" s="2" t="s">
        <v>21</v>
      </c>
      <c r="F5" s="2" t="s">
        <v>22</v>
      </c>
      <c r="G5" s="2" t="s">
        <v>23</v>
      </c>
      <c r="H5" s="2">
        <v>251</v>
      </c>
      <c r="I5" s="2">
        <v>170</v>
      </c>
      <c r="J5" s="2">
        <v>199</v>
      </c>
      <c r="K5" s="2">
        <v>131</v>
      </c>
      <c r="L5" s="2">
        <f aca="true" t="shared" si="0" ref="L5:L68">SUM(H5:K5)</f>
        <v>751</v>
      </c>
      <c r="M5" s="4">
        <v>0.03594</v>
      </c>
      <c r="N5" s="10">
        <v>1</v>
      </c>
      <c r="O5" s="4">
        <v>0.8496</v>
      </c>
      <c r="P5" s="4">
        <v>286.3152</v>
      </c>
      <c r="Q5" s="4">
        <v>0.965191836734694</v>
      </c>
      <c r="R5" s="4">
        <v>0.9719479751699674</v>
      </c>
      <c r="S5" s="4">
        <v>1.0288616526261367</v>
      </c>
    </row>
    <row r="6" spans="1:19" ht="15">
      <c r="A6" s="2" t="s">
        <v>24</v>
      </c>
      <c r="B6" s="2">
        <v>1</v>
      </c>
      <c r="C6" s="2">
        <v>65076098</v>
      </c>
      <c r="D6" s="9" t="s">
        <v>20</v>
      </c>
      <c r="E6" s="2" t="s">
        <v>25</v>
      </c>
      <c r="F6" s="2" t="s">
        <v>22</v>
      </c>
      <c r="G6" s="2" t="s">
        <v>23</v>
      </c>
      <c r="H6" s="2">
        <v>74</v>
      </c>
      <c r="I6" s="2">
        <v>346</v>
      </c>
      <c r="J6" s="2">
        <v>43</v>
      </c>
      <c r="K6" s="2">
        <v>287</v>
      </c>
      <c r="L6" s="2">
        <f t="shared" si="0"/>
        <v>750</v>
      </c>
      <c r="M6" s="4">
        <v>2.955</v>
      </c>
      <c r="N6" s="10">
        <v>1</v>
      </c>
      <c r="O6" s="4">
        <v>0.08559</v>
      </c>
      <c r="P6" s="4">
        <v>28.84383</v>
      </c>
      <c r="Q6" s="4">
        <v>0.52038024691358</v>
      </c>
      <c r="R6" s="4">
        <v>1.4274768113993817</v>
      </c>
      <c r="S6" s="4">
        <v>0.7005367737075054</v>
      </c>
    </row>
    <row r="7" spans="1:19" ht="15">
      <c r="A7" s="2" t="s">
        <v>26</v>
      </c>
      <c r="B7" s="2">
        <v>1</v>
      </c>
      <c r="C7" s="2">
        <v>65078465</v>
      </c>
      <c r="D7" s="9" t="s">
        <v>20</v>
      </c>
      <c r="E7" s="2" t="s">
        <v>21</v>
      </c>
      <c r="F7" s="2" t="s">
        <v>27</v>
      </c>
      <c r="G7" s="2" t="s">
        <v>23</v>
      </c>
      <c r="H7" s="2">
        <v>153</v>
      </c>
      <c r="I7" s="2">
        <v>266</v>
      </c>
      <c r="J7" s="2">
        <v>134</v>
      </c>
      <c r="K7" s="2">
        <v>197</v>
      </c>
      <c r="L7" s="2">
        <f t="shared" si="0"/>
        <v>750</v>
      </c>
      <c r="M7" s="4">
        <v>1.232</v>
      </c>
      <c r="N7" s="10">
        <v>1</v>
      </c>
      <c r="O7" s="4">
        <v>0.2669</v>
      </c>
      <c r="P7" s="4">
        <v>89.9453</v>
      </c>
      <c r="Q7" s="4">
        <v>0.703989147286822</v>
      </c>
      <c r="R7" s="4">
        <v>0.8456121647402087</v>
      </c>
      <c r="S7" s="4">
        <v>1.182575229753492</v>
      </c>
    </row>
    <row r="8" spans="1:19" ht="15">
      <c r="A8" s="2" t="s">
        <v>28</v>
      </c>
      <c r="B8" s="2">
        <v>1</v>
      </c>
      <c r="C8" s="2">
        <v>65079997</v>
      </c>
      <c r="D8" s="9" t="s">
        <v>20</v>
      </c>
      <c r="E8" s="2" t="s">
        <v>21</v>
      </c>
      <c r="F8" s="2" t="s">
        <v>27</v>
      </c>
      <c r="G8" s="2" t="s">
        <v>23</v>
      </c>
      <c r="H8" s="2">
        <v>288</v>
      </c>
      <c r="I8" s="2">
        <v>132</v>
      </c>
      <c r="J8" s="2">
        <v>233</v>
      </c>
      <c r="K8" s="2">
        <v>97</v>
      </c>
      <c r="L8" s="2">
        <f t="shared" si="0"/>
        <v>750</v>
      </c>
      <c r="M8" s="4">
        <v>0.3607</v>
      </c>
      <c r="N8" s="10">
        <v>1</v>
      </c>
      <c r="O8" s="4">
        <v>0.5481</v>
      </c>
      <c r="P8" s="4">
        <v>184.7097</v>
      </c>
      <c r="Q8" s="4">
        <v>0.883741626794258</v>
      </c>
      <c r="R8" s="4">
        <v>0.908310573546625</v>
      </c>
      <c r="S8" s="4">
        <v>1.1009450171821307</v>
      </c>
    </row>
    <row r="9" spans="1:19" ht="15">
      <c r="A9" s="2" t="s">
        <v>29</v>
      </c>
      <c r="B9" s="2">
        <v>1</v>
      </c>
      <c r="C9" s="2">
        <v>65083850</v>
      </c>
      <c r="D9" s="9" t="s">
        <v>20</v>
      </c>
      <c r="E9" s="2" t="s">
        <v>21</v>
      </c>
      <c r="F9" s="2" t="s">
        <v>27</v>
      </c>
      <c r="G9" s="2" t="s">
        <v>23</v>
      </c>
      <c r="H9" s="2">
        <v>98</v>
      </c>
      <c r="I9" s="2">
        <v>323</v>
      </c>
      <c r="J9" s="2">
        <v>68</v>
      </c>
      <c r="K9" s="2">
        <v>263</v>
      </c>
      <c r="L9" s="2">
        <f t="shared" si="0"/>
        <v>752</v>
      </c>
      <c r="M9" s="4">
        <v>0.8053</v>
      </c>
      <c r="N9" s="10">
        <v>1</v>
      </c>
      <c r="O9" s="4">
        <v>0.3695</v>
      </c>
      <c r="P9" s="4">
        <v>124.5215</v>
      </c>
      <c r="Q9" s="4">
        <v>0.811927631578947</v>
      </c>
      <c r="R9" s="4">
        <v>1.1734656710981606</v>
      </c>
      <c r="S9" s="4">
        <v>0.8521766120897029</v>
      </c>
    </row>
    <row r="10" spans="1:19" ht="15">
      <c r="A10" s="2" t="s">
        <v>30</v>
      </c>
      <c r="B10" s="2">
        <v>1</v>
      </c>
      <c r="C10" s="2">
        <v>65085401</v>
      </c>
      <c r="D10" s="9" t="s">
        <v>20</v>
      </c>
      <c r="E10" s="2" t="s">
        <v>22</v>
      </c>
      <c r="F10" s="2" t="s">
        <v>25</v>
      </c>
      <c r="G10" s="2" t="s">
        <v>23</v>
      </c>
      <c r="H10" s="2">
        <v>102</v>
      </c>
      <c r="I10" s="2">
        <v>319</v>
      </c>
      <c r="J10" s="2">
        <v>86</v>
      </c>
      <c r="K10" s="2">
        <v>245</v>
      </c>
      <c r="L10" s="2">
        <f t="shared" si="0"/>
        <v>752</v>
      </c>
      <c r="M10" s="4">
        <v>0.304</v>
      </c>
      <c r="N10" s="10">
        <v>1</v>
      </c>
      <c r="O10" s="4">
        <v>0.5814</v>
      </c>
      <c r="P10" s="4">
        <v>195.9318</v>
      </c>
      <c r="Q10" s="4">
        <v>0.899016666666667</v>
      </c>
      <c r="R10" s="4">
        <v>0.9109134650433768</v>
      </c>
      <c r="S10" s="4">
        <v>1.0977991196478591</v>
      </c>
    </row>
    <row r="11" spans="1:19" ht="15">
      <c r="A11" s="2" t="s">
        <v>31</v>
      </c>
      <c r="B11" s="2">
        <v>1</v>
      </c>
      <c r="C11" s="2">
        <v>65087886</v>
      </c>
      <c r="D11" s="9" t="s">
        <v>20</v>
      </c>
      <c r="E11" s="2" t="s">
        <v>21</v>
      </c>
      <c r="F11" s="2" t="s">
        <v>27</v>
      </c>
      <c r="G11" s="2" t="s">
        <v>23</v>
      </c>
      <c r="H11" s="2">
        <v>183</v>
      </c>
      <c r="I11" s="2">
        <v>235</v>
      </c>
      <c r="J11" s="2">
        <v>155</v>
      </c>
      <c r="K11" s="2">
        <v>176</v>
      </c>
      <c r="L11" s="2">
        <f t="shared" si="0"/>
        <v>749</v>
      </c>
      <c r="M11" s="4">
        <v>0.693</v>
      </c>
      <c r="N11" s="10">
        <v>1</v>
      </c>
      <c r="O11" s="4">
        <v>0.4051</v>
      </c>
      <c r="P11" s="4">
        <v>136.5187</v>
      </c>
      <c r="Q11" s="4">
        <v>0.830082208588957</v>
      </c>
      <c r="R11" s="4">
        <v>0.8842278654770076</v>
      </c>
      <c r="S11" s="4">
        <v>1.1309302036761053</v>
      </c>
    </row>
    <row r="12" spans="1:19" ht="15">
      <c r="A12" s="2" t="s">
        <v>32</v>
      </c>
      <c r="B12" s="2">
        <v>1</v>
      </c>
      <c r="C12" s="2">
        <v>65091172</v>
      </c>
      <c r="D12" s="9" t="s">
        <v>20</v>
      </c>
      <c r="E12" s="2" t="s">
        <v>27</v>
      </c>
      <c r="F12" s="2" t="s">
        <v>21</v>
      </c>
      <c r="G12" s="2" t="s">
        <v>23</v>
      </c>
      <c r="H12" s="2">
        <v>227</v>
      </c>
      <c r="I12" s="2">
        <v>194</v>
      </c>
      <c r="J12" s="2">
        <v>189</v>
      </c>
      <c r="K12" s="2">
        <v>142</v>
      </c>
      <c r="L12" s="2">
        <f t="shared" si="0"/>
        <v>752</v>
      </c>
      <c r="M12" s="4">
        <v>0.7584</v>
      </c>
      <c r="N12" s="10">
        <v>1</v>
      </c>
      <c r="O12" s="4">
        <v>0.3838</v>
      </c>
      <c r="P12" s="4">
        <v>129.3406</v>
      </c>
      <c r="Q12" s="4">
        <v>0.821725641025641</v>
      </c>
      <c r="R12" s="4">
        <v>0.8791250750013636</v>
      </c>
      <c r="S12" s="4">
        <v>1.1374945709499287</v>
      </c>
    </row>
    <row r="13" spans="1:19" ht="15">
      <c r="A13" s="2" t="s">
        <v>33</v>
      </c>
      <c r="B13" s="2">
        <v>1</v>
      </c>
      <c r="C13" s="2">
        <v>65103270</v>
      </c>
      <c r="D13" s="9" t="s">
        <v>20</v>
      </c>
      <c r="E13" s="2" t="s">
        <v>21</v>
      </c>
      <c r="F13" s="2" t="s">
        <v>27</v>
      </c>
      <c r="G13" s="2" t="s">
        <v>23</v>
      </c>
      <c r="H13" s="2">
        <v>190</v>
      </c>
      <c r="I13" s="2">
        <v>227</v>
      </c>
      <c r="J13" s="2">
        <v>157</v>
      </c>
      <c r="K13" s="2">
        <v>171</v>
      </c>
      <c r="L13" s="2">
        <f t="shared" si="0"/>
        <v>745</v>
      </c>
      <c r="M13" s="4">
        <v>0.3911</v>
      </c>
      <c r="N13" s="10">
        <v>1</v>
      </c>
      <c r="O13" s="4">
        <v>0.5317</v>
      </c>
      <c r="P13" s="4">
        <v>179.1829</v>
      </c>
      <c r="Q13" s="4">
        <v>0.883741626794258</v>
      </c>
      <c r="R13" s="4">
        <v>0.9116417407895845</v>
      </c>
      <c r="S13" s="4">
        <v>1.0969221298861187</v>
      </c>
    </row>
    <row r="14" spans="1:19" ht="15">
      <c r="A14" s="2" t="s">
        <v>34</v>
      </c>
      <c r="B14" s="2">
        <v>1</v>
      </c>
      <c r="C14" s="2">
        <v>65107683</v>
      </c>
      <c r="D14" s="9" t="s">
        <v>20</v>
      </c>
      <c r="E14" s="2" t="s">
        <v>22</v>
      </c>
      <c r="F14" s="2" t="s">
        <v>25</v>
      </c>
      <c r="G14" s="2" t="s">
        <v>23</v>
      </c>
      <c r="H14" s="2">
        <v>60</v>
      </c>
      <c r="I14" s="2">
        <v>355</v>
      </c>
      <c r="J14" s="2">
        <v>43</v>
      </c>
      <c r="K14" s="2">
        <v>287</v>
      </c>
      <c r="L14" s="2">
        <f t="shared" si="0"/>
        <v>745</v>
      </c>
      <c r="M14" s="4">
        <v>0.3144</v>
      </c>
      <c r="N14" s="10">
        <v>1</v>
      </c>
      <c r="O14" s="4">
        <v>0.575</v>
      </c>
      <c r="P14" s="4">
        <v>193.77499999999998</v>
      </c>
      <c r="Q14" s="4">
        <v>0.897429906542056</v>
      </c>
      <c r="R14" s="4">
        <v>1.1280707500818867</v>
      </c>
      <c r="S14" s="4">
        <v>0.8864692218350755</v>
      </c>
    </row>
    <row r="15" spans="1:19" ht="15">
      <c r="A15" s="2" t="s">
        <v>35</v>
      </c>
      <c r="B15" s="2">
        <v>1</v>
      </c>
      <c r="C15" s="2">
        <v>65115093</v>
      </c>
      <c r="D15" s="9" t="s">
        <v>20</v>
      </c>
      <c r="E15" s="2" t="s">
        <v>27</v>
      </c>
      <c r="F15" s="2" t="s">
        <v>25</v>
      </c>
      <c r="G15" s="2" t="s">
        <v>23</v>
      </c>
      <c r="H15" s="2">
        <v>70</v>
      </c>
      <c r="I15" s="2">
        <v>352</v>
      </c>
      <c r="J15" s="2">
        <v>43</v>
      </c>
      <c r="K15" s="2">
        <v>287</v>
      </c>
      <c r="L15" s="2">
        <f t="shared" si="0"/>
        <v>752</v>
      </c>
      <c r="M15" s="4">
        <v>1.835</v>
      </c>
      <c r="N15" s="10">
        <v>1</v>
      </c>
      <c r="O15" s="4">
        <v>0.1755</v>
      </c>
      <c r="P15" s="4">
        <v>59.143499999999996</v>
      </c>
      <c r="Q15" s="4">
        <v>0.598132653061224</v>
      </c>
      <c r="R15" s="4">
        <v>1.327299154334038</v>
      </c>
      <c r="S15" s="4">
        <v>0.753409656545545</v>
      </c>
    </row>
    <row r="16" spans="1:19" ht="15">
      <c r="A16" s="2" t="s">
        <v>36</v>
      </c>
      <c r="B16" s="2">
        <v>1</v>
      </c>
      <c r="C16" s="2">
        <v>65122196</v>
      </c>
      <c r="D16" s="9" t="s">
        <v>20</v>
      </c>
      <c r="E16" s="2" t="s">
        <v>27</v>
      </c>
      <c r="F16" s="2" t="s">
        <v>21</v>
      </c>
      <c r="G16" s="2" t="s">
        <v>23</v>
      </c>
      <c r="H16" s="2">
        <v>180</v>
      </c>
      <c r="I16" s="2">
        <v>241</v>
      </c>
      <c r="J16" s="2">
        <v>131</v>
      </c>
      <c r="K16" s="2">
        <v>200</v>
      </c>
      <c r="L16" s="2">
        <f t="shared" si="0"/>
        <v>752</v>
      </c>
      <c r="M16" s="4">
        <v>0.7718</v>
      </c>
      <c r="N16" s="10">
        <v>1</v>
      </c>
      <c r="O16" s="4">
        <v>0.3797</v>
      </c>
      <c r="P16" s="4">
        <v>127.9589</v>
      </c>
      <c r="Q16" s="4">
        <v>0.821725641025641</v>
      </c>
      <c r="R16" s="4">
        <v>1.1402869722213425</v>
      </c>
      <c r="S16" s="4">
        <v>0.8769722222222223</v>
      </c>
    </row>
    <row r="17" spans="1:19" ht="15">
      <c r="A17" s="2" t="s">
        <v>37</v>
      </c>
      <c r="B17" s="2">
        <v>1</v>
      </c>
      <c r="C17" s="2">
        <v>65122710</v>
      </c>
      <c r="D17" s="9" t="s">
        <v>20</v>
      </c>
      <c r="E17" s="2" t="s">
        <v>27</v>
      </c>
      <c r="F17" s="2" t="s">
        <v>21</v>
      </c>
      <c r="G17" s="2" t="s">
        <v>23</v>
      </c>
      <c r="H17" s="2">
        <v>227</v>
      </c>
      <c r="I17" s="2">
        <v>194</v>
      </c>
      <c r="J17" s="2">
        <v>168</v>
      </c>
      <c r="K17" s="2">
        <v>163</v>
      </c>
      <c r="L17" s="2">
        <f t="shared" si="0"/>
        <v>752</v>
      </c>
      <c r="M17" s="4">
        <v>0.7439</v>
      </c>
      <c r="N17" s="10">
        <v>1</v>
      </c>
      <c r="O17" s="4">
        <v>0.3884</v>
      </c>
      <c r="P17" s="4">
        <v>130.8908</v>
      </c>
      <c r="Q17" s="4">
        <v>0.822967701863354</v>
      </c>
      <c r="R17" s="4">
        <v>1.1352785959744722</v>
      </c>
      <c r="S17" s="4">
        <v>0.8808410583497743</v>
      </c>
    </row>
    <row r="18" spans="1:19" ht="15">
      <c r="A18" s="2" t="s">
        <v>38</v>
      </c>
      <c r="B18" s="2">
        <v>1</v>
      </c>
      <c r="C18" s="2">
        <v>65123656</v>
      </c>
      <c r="D18" s="9" t="s">
        <v>20</v>
      </c>
      <c r="E18" s="2" t="s">
        <v>25</v>
      </c>
      <c r="F18" s="2" t="s">
        <v>22</v>
      </c>
      <c r="G18" s="2" t="s">
        <v>23</v>
      </c>
      <c r="H18" s="2">
        <v>91</v>
      </c>
      <c r="I18" s="2">
        <v>329</v>
      </c>
      <c r="J18" s="2">
        <v>74</v>
      </c>
      <c r="K18" s="2">
        <v>256</v>
      </c>
      <c r="L18" s="2">
        <f t="shared" si="0"/>
        <v>750</v>
      </c>
      <c r="M18" s="4">
        <v>0.06181</v>
      </c>
      <c r="N18" s="10">
        <v>1</v>
      </c>
      <c r="O18" s="4">
        <v>0.8037</v>
      </c>
      <c r="P18" s="4">
        <v>270.8469</v>
      </c>
      <c r="Q18" s="4">
        <v>0.963681506849315</v>
      </c>
      <c r="R18" s="4">
        <v>0.9568717653824037</v>
      </c>
      <c r="S18" s="4">
        <v>1.0450721153846154</v>
      </c>
    </row>
    <row r="19" spans="1:19" ht="15">
      <c r="A19" s="2" t="s">
        <v>39</v>
      </c>
      <c r="B19" s="2">
        <v>1</v>
      </c>
      <c r="C19" s="2">
        <v>116858253</v>
      </c>
      <c r="D19" s="9" t="s">
        <v>40</v>
      </c>
      <c r="E19" s="2" t="s">
        <v>25</v>
      </c>
      <c r="F19" s="2" t="s">
        <v>22</v>
      </c>
      <c r="G19" s="2" t="s">
        <v>23</v>
      </c>
      <c r="H19" s="2">
        <v>234</v>
      </c>
      <c r="I19" s="2">
        <v>186</v>
      </c>
      <c r="J19" s="2">
        <v>174</v>
      </c>
      <c r="K19" s="2">
        <v>154</v>
      </c>
      <c r="L19" s="2">
        <f t="shared" si="0"/>
        <v>748</v>
      </c>
      <c r="M19" s="4">
        <v>0.5278</v>
      </c>
      <c r="N19" s="10">
        <v>1</v>
      </c>
      <c r="O19" s="4">
        <v>0.4675</v>
      </c>
      <c r="P19" s="4">
        <v>157.5475</v>
      </c>
      <c r="Q19" s="4">
        <v>0.839489247311828</v>
      </c>
      <c r="R19" s="4">
        <v>1.1134593993325919</v>
      </c>
      <c r="S19" s="4">
        <v>0.8981018981018981</v>
      </c>
    </row>
    <row r="20" spans="1:19" ht="15">
      <c r="A20" s="2" t="s">
        <v>41</v>
      </c>
      <c r="B20" s="2">
        <v>1</v>
      </c>
      <c r="C20" s="2">
        <v>116916652</v>
      </c>
      <c r="D20" s="9" t="s">
        <v>40</v>
      </c>
      <c r="E20" s="2" t="s">
        <v>25</v>
      </c>
      <c r="F20" s="2" t="s">
        <v>22</v>
      </c>
      <c r="G20" s="2" t="s">
        <v>23</v>
      </c>
      <c r="H20" s="2">
        <v>46</v>
      </c>
      <c r="I20" s="2">
        <v>369</v>
      </c>
      <c r="J20" s="2">
        <v>38</v>
      </c>
      <c r="K20" s="2">
        <v>292</v>
      </c>
      <c r="L20" s="2">
        <f t="shared" si="0"/>
        <v>745</v>
      </c>
      <c r="M20" s="4">
        <v>0.0341</v>
      </c>
      <c r="N20" s="10">
        <v>1</v>
      </c>
      <c r="O20" s="4">
        <v>0.8535</v>
      </c>
      <c r="P20" s="4">
        <v>287.6295</v>
      </c>
      <c r="Q20" s="4">
        <v>0.96544054054054</v>
      </c>
      <c r="R20" s="4">
        <v>0.9579232634431607</v>
      </c>
      <c r="S20" s="4">
        <v>1.0439249553305538</v>
      </c>
    </row>
    <row r="21" spans="1:19" ht="15">
      <c r="A21" s="2" t="s">
        <v>42</v>
      </c>
      <c r="B21" s="2">
        <v>1</v>
      </c>
      <c r="C21" s="2">
        <v>116916900</v>
      </c>
      <c r="D21" s="9" t="s">
        <v>40</v>
      </c>
      <c r="E21" s="2" t="s">
        <v>22</v>
      </c>
      <c r="F21" s="2" t="s">
        <v>27</v>
      </c>
      <c r="G21" s="2" t="s">
        <v>23</v>
      </c>
      <c r="H21" s="2">
        <v>182</v>
      </c>
      <c r="I21" s="2">
        <v>234</v>
      </c>
      <c r="J21" s="2">
        <v>160</v>
      </c>
      <c r="K21" s="2">
        <v>170</v>
      </c>
      <c r="L21" s="2">
        <f t="shared" si="0"/>
        <v>746</v>
      </c>
      <c r="M21" s="4">
        <v>1.662</v>
      </c>
      <c r="N21" s="10">
        <v>1</v>
      </c>
      <c r="O21" s="4">
        <v>0.1974</v>
      </c>
      <c r="P21" s="4">
        <v>66.5238</v>
      </c>
      <c r="Q21" s="4">
        <v>0.62792</v>
      </c>
      <c r="R21" s="4">
        <v>0.8263888888888888</v>
      </c>
      <c r="S21" s="4">
        <v>1.2100840336134453</v>
      </c>
    </row>
    <row r="22" spans="1:19" ht="15">
      <c r="A22" s="2" t="s">
        <v>43</v>
      </c>
      <c r="B22" s="2">
        <v>1</v>
      </c>
      <c r="C22" s="2">
        <v>117099257</v>
      </c>
      <c r="D22" s="9" t="s">
        <v>44</v>
      </c>
      <c r="E22" s="2" t="s">
        <v>22</v>
      </c>
      <c r="F22" s="2" t="s">
        <v>25</v>
      </c>
      <c r="G22" s="2" t="s">
        <v>23</v>
      </c>
      <c r="H22" s="2">
        <v>170</v>
      </c>
      <c r="I22" s="2">
        <v>250</v>
      </c>
      <c r="J22" s="2">
        <v>130</v>
      </c>
      <c r="K22" s="2">
        <v>198</v>
      </c>
      <c r="L22" s="2">
        <f t="shared" si="0"/>
        <v>748</v>
      </c>
      <c r="M22" s="4">
        <v>0.05436</v>
      </c>
      <c r="N22" s="10">
        <v>1</v>
      </c>
      <c r="O22" s="4">
        <v>0.8156</v>
      </c>
      <c r="P22" s="4">
        <v>274.8572</v>
      </c>
      <c r="Q22" s="4">
        <v>0.963681506849315</v>
      </c>
      <c r="R22" s="4">
        <v>1.0356923076923077</v>
      </c>
      <c r="S22" s="4">
        <v>0.9655377302436126</v>
      </c>
    </row>
    <row r="23" spans="1:19" ht="15">
      <c r="A23" s="2" t="s">
        <v>45</v>
      </c>
      <c r="B23" s="2">
        <v>1</v>
      </c>
      <c r="C23" s="2">
        <v>117104923</v>
      </c>
      <c r="D23" s="9" t="s">
        <v>44</v>
      </c>
      <c r="E23" s="2" t="s">
        <v>25</v>
      </c>
      <c r="F23" s="2" t="s">
        <v>22</v>
      </c>
      <c r="G23" s="2" t="s">
        <v>23</v>
      </c>
      <c r="H23" s="2">
        <v>95</v>
      </c>
      <c r="I23" s="2">
        <v>326</v>
      </c>
      <c r="J23" s="2">
        <v>77</v>
      </c>
      <c r="K23" s="2">
        <v>254</v>
      </c>
      <c r="L23" s="2">
        <f t="shared" si="0"/>
        <v>752</v>
      </c>
      <c r="M23" s="4">
        <v>0.05111</v>
      </c>
      <c r="N23" s="10">
        <v>1</v>
      </c>
      <c r="O23" s="4">
        <v>0.8211</v>
      </c>
      <c r="P23" s="4">
        <v>276.71070000000003</v>
      </c>
      <c r="Q23" s="4">
        <v>0.963681506849315</v>
      </c>
      <c r="R23" s="4">
        <v>0.9612779858178632</v>
      </c>
      <c r="S23" s="4">
        <v>1.0402818068794033</v>
      </c>
    </row>
    <row r="24" spans="1:19" ht="15">
      <c r="A24" s="2" t="s">
        <v>46</v>
      </c>
      <c r="B24" s="2">
        <v>1</v>
      </c>
      <c r="C24" s="2">
        <v>117105020</v>
      </c>
      <c r="D24" s="9" t="s">
        <v>44</v>
      </c>
      <c r="E24" s="2" t="s">
        <v>21</v>
      </c>
      <c r="F24" s="2" t="s">
        <v>27</v>
      </c>
      <c r="G24" s="2" t="s">
        <v>23</v>
      </c>
      <c r="H24" s="2">
        <v>185</v>
      </c>
      <c r="I24" s="2">
        <v>236</v>
      </c>
      <c r="J24" s="2">
        <v>138</v>
      </c>
      <c r="K24" s="2">
        <v>193</v>
      </c>
      <c r="L24" s="2">
        <f t="shared" si="0"/>
        <v>752</v>
      </c>
      <c r="M24" s="4">
        <v>0.3832</v>
      </c>
      <c r="N24" s="10">
        <v>1</v>
      </c>
      <c r="O24" s="4">
        <v>0.5359</v>
      </c>
      <c r="P24" s="4">
        <v>180.59830000000002</v>
      </c>
      <c r="Q24" s="4">
        <v>0.883741626794258</v>
      </c>
      <c r="R24" s="4">
        <v>1.0963215426185213</v>
      </c>
      <c r="S24" s="4">
        <v>0.9121411567007421</v>
      </c>
    </row>
    <row r="25" spans="1:19" ht="15">
      <c r="A25" s="2" t="s">
        <v>47</v>
      </c>
      <c r="B25" s="2">
        <v>1</v>
      </c>
      <c r="C25" s="2">
        <v>159746369</v>
      </c>
      <c r="D25" s="9" t="s">
        <v>48</v>
      </c>
      <c r="E25" s="2" t="s">
        <v>21</v>
      </c>
      <c r="F25" s="2" t="s">
        <v>27</v>
      </c>
      <c r="G25" s="2" t="s">
        <v>23</v>
      </c>
      <c r="H25" s="2">
        <v>314</v>
      </c>
      <c r="I25" s="2">
        <v>107</v>
      </c>
      <c r="J25" s="2">
        <v>227</v>
      </c>
      <c r="K25" s="2">
        <v>104</v>
      </c>
      <c r="L25" s="2">
        <f t="shared" si="0"/>
        <v>752</v>
      </c>
      <c r="M25" s="4">
        <v>3.31</v>
      </c>
      <c r="N25" s="10">
        <v>1</v>
      </c>
      <c r="O25" s="4">
        <v>0.06888</v>
      </c>
      <c r="P25" s="4">
        <v>23.21256</v>
      </c>
      <c r="Q25" s="4">
        <v>0.52038024691358</v>
      </c>
      <c r="R25" s="4">
        <v>1.3444769237103216</v>
      </c>
      <c r="S25" s="4">
        <v>0.7437836844683978</v>
      </c>
    </row>
    <row r="26" spans="1:19" ht="15">
      <c r="A26" s="2" t="s">
        <v>49</v>
      </c>
      <c r="B26" s="2">
        <v>1</v>
      </c>
      <c r="C26" s="2">
        <v>180808704</v>
      </c>
      <c r="D26" s="9" t="s">
        <v>50</v>
      </c>
      <c r="E26" s="2" t="s">
        <v>25</v>
      </c>
      <c r="F26" s="2" t="s">
        <v>27</v>
      </c>
      <c r="G26" s="2" t="s">
        <v>23</v>
      </c>
      <c r="H26" s="2">
        <v>303</v>
      </c>
      <c r="I26" s="2">
        <v>116</v>
      </c>
      <c r="J26" s="2">
        <v>240</v>
      </c>
      <c r="K26" s="2">
        <v>91</v>
      </c>
      <c r="L26" s="2">
        <f t="shared" si="0"/>
        <v>750</v>
      </c>
      <c r="M26" s="4">
        <v>0.00343</v>
      </c>
      <c r="N26" s="10">
        <v>1</v>
      </c>
      <c r="O26" s="4">
        <v>0.9533</v>
      </c>
      <c r="P26" s="4">
        <v>321.26210000000003</v>
      </c>
      <c r="Q26" s="4">
        <v>0.984490303030303</v>
      </c>
      <c r="R26" s="4">
        <v>0.9904094827586207</v>
      </c>
      <c r="S26" s="4">
        <v>1.0096833859210097</v>
      </c>
    </row>
    <row r="27" spans="1:19" ht="15">
      <c r="A27" s="2" t="s">
        <v>51</v>
      </c>
      <c r="B27" s="2">
        <v>1</v>
      </c>
      <c r="C27" s="2">
        <v>180809954</v>
      </c>
      <c r="D27" s="9" t="s">
        <v>50</v>
      </c>
      <c r="E27" s="2" t="s">
        <v>27</v>
      </c>
      <c r="F27" s="2" t="s">
        <v>21</v>
      </c>
      <c r="G27" s="2" t="s">
        <v>23</v>
      </c>
      <c r="H27" s="2">
        <v>216</v>
      </c>
      <c r="I27" s="2">
        <v>203</v>
      </c>
      <c r="J27" s="2">
        <v>179</v>
      </c>
      <c r="K27" s="2">
        <v>150</v>
      </c>
      <c r="L27" s="2">
        <f t="shared" si="0"/>
        <v>748</v>
      </c>
      <c r="M27" s="4">
        <v>0.6032</v>
      </c>
      <c r="N27" s="10">
        <v>1</v>
      </c>
      <c r="O27" s="4">
        <v>0.4374</v>
      </c>
      <c r="P27" s="4">
        <v>147.4038</v>
      </c>
      <c r="Q27" s="4">
        <v>0.83292429378531</v>
      </c>
      <c r="R27" s="4">
        <v>0.8916531359220629</v>
      </c>
      <c r="S27" s="4">
        <v>1.1215123456790124</v>
      </c>
    </row>
    <row r="28" spans="1:19" ht="15">
      <c r="A28" s="2" t="s">
        <v>52</v>
      </c>
      <c r="B28" s="2">
        <v>1</v>
      </c>
      <c r="C28" s="2">
        <v>180811844</v>
      </c>
      <c r="D28" s="9" t="s">
        <v>50</v>
      </c>
      <c r="E28" s="2" t="s">
        <v>25</v>
      </c>
      <c r="F28" s="2" t="s">
        <v>22</v>
      </c>
      <c r="G28" s="2" t="s">
        <v>23</v>
      </c>
      <c r="H28" s="2">
        <v>197</v>
      </c>
      <c r="I28" s="2">
        <v>224</v>
      </c>
      <c r="J28" s="2">
        <v>159</v>
      </c>
      <c r="K28" s="2">
        <v>171</v>
      </c>
      <c r="L28" s="2">
        <f t="shared" si="0"/>
        <v>751</v>
      </c>
      <c r="M28" s="4">
        <v>0.143</v>
      </c>
      <c r="N28" s="10">
        <v>1</v>
      </c>
      <c r="O28" s="4">
        <v>0.7053</v>
      </c>
      <c r="P28" s="4">
        <v>237.6861</v>
      </c>
      <c r="Q28" s="4">
        <v>0.9312395256917</v>
      </c>
      <c r="R28" s="4">
        <v>0.945838948787062</v>
      </c>
      <c r="S28" s="4">
        <v>1.0572624454537358</v>
      </c>
    </row>
    <row r="29" spans="1:19" ht="15">
      <c r="A29" s="2" t="s">
        <v>53</v>
      </c>
      <c r="B29" s="2">
        <v>1</v>
      </c>
      <c r="C29" s="2">
        <v>180815642</v>
      </c>
      <c r="D29" s="9" t="s">
        <v>50</v>
      </c>
      <c r="E29" s="2" t="s">
        <v>21</v>
      </c>
      <c r="F29" s="2" t="s">
        <v>27</v>
      </c>
      <c r="G29" s="2" t="s">
        <v>23</v>
      </c>
      <c r="H29" s="2">
        <v>51</v>
      </c>
      <c r="I29" s="2">
        <v>367</v>
      </c>
      <c r="J29" s="2">
        <v>25</v>
      </c>
      <c r="K29" s="2">
        <v>306</v>
      </c>
      <c r="L29" s="2">
        <f t="shared" si="0"/>
        <v>749</v>
      </c>
      <c r="M29" s="4">
        <v>4.377</v>
      </c>
      <c r="N29" s="10">
        <v>1</v>
      </c>
      <c r="O29" s="4">
        <v>0.03642</v>
      </c>
      <c r="P29" s="4">
        <v>12.27354</v>
      </c>
      <c r="Q29" s="4">
        <v>0.450454666666667</v>
      </c>
      <c r="R29" s="4">
        <v>1.7009264305177112</v>
      </c>
      <c r="S29" s="4">
        <v>0.587914904523901</v>
      </c>
    </row>
    <row r="30" spans="1:19" ht="15">
      <c r="A30" s="2" t="s">
        <v>54</v>
      </c>
      <c r="B30" s="2">
        <v>1</v>
      </c>
      <c r="C30" s="2">
        <v>180817960</v>
      </c>
      <c r="D30" s="9" t="s">
        <v>50</v>
      </c>
      <c r="E30" s="2" t="s">
        <v>21</v>
      </c>
      <c r="F30" s="2" t="s">
        <v>22</v>
      </c>
      <c r="G30" s="2" t="s">
        <v>23</v>
      </c>
      <c r="H30" s="2">
        <v>284</v>
      </c>
      <c r="I30" s="2">
        <v>138</v>
      </c>
      <c r="J30" s="2">
        <v>234</v>
      </c>
      <c r="K30" s="2">
        <v>97</v>
      </c>
      <c r="L30" s="2">
        <f t="shared" si="0"/>
        <v>753</v>
      </c>
      <c r="M30" s="4">
        <v>0.9967</v>
      </c>
      <c r="N30" s="10">
        <v>1</v>
      </c>
      <c r="O30" s="4">
        <v>0.3181</v>
      </c>
      <c r="P30" s="4">
        <v>107.19969999999999</v>
      </c>
      <c r="Q30" s="4">
        <v>0.758895714285714</v>
      </c>
      <c r="R30" s="4">
        <v>0.8530905487427226</v>
      </c>
      <c r="S30" s="4">
        <v>1.1722085087846668</v>
      </c>
    </row>
    <row r="31" spans="1:19" ht="15">
      <c r="A31" s="2" t="s">
        <v>55</v>
      </c>
      <c r="B31" s="2">
        <v>1</v>
      </c>
      <c r="C31" s="2">
        <v>180821180</v>
      </c>
      <c r="D31" s="9" t="s">
        <v>50</v>
      </c>
      <c r="E31" s="2" t="s">
        <v>21</v>
      </c>
      <c r="F31" s="2" t="s">
        <v>27</v>
      </c>
      <c r="G31" s="2" t="s">
        <v>23</v>
      </c>
      <c r="H31" s="2">
        <v>242</v>
      </c>
      <c r="I31" s="2">
        <v>180</v>
      </c>
      <c r="J31" s="2">
        <v>192</v>
      </c>
      <c r="K31" s="2">
        <v>139</v>
      </c>
      <c r="L31" s="2">
        <f t="shared" si="0"/>
        <v>753</v>
      </c>
      <c r="M31" s="4">
        <v>0.0331</v>
      </c>
      <c r="N31" s="10">
        <v>1</v>
      </c>
      <c r="O31" s="4">
        <v>0.8556</v>
      </c>
      <c r="P31" s="4">
        <v>288.3372</v>
      </c>
      <c r="Q31" s="4">
        <v>0.96544054054054</v>
      </c>
      <c r="R31" s="4">
        <v>0.9733217592592592</v>
      </c>
      <c r="S31" s="4">
        <v>1.0274094773767763</v>
      </c>
    </row>
    <row r="32" spans="1:19" ht="15">
      <c r="A32" s="2" t="s">
        <v>56</v>
      </c>
      <c r="B32" s="2">
        <v>1</v>
      </c>
      <c r="C32" s="2">
        <v>205008152</v>
      </c>
      <c r="D32" s="9" t="s">
        <v>57</v>
      </c>
      <c r="E32" s="2" t="s">
        <v>27</v>
      </c>
      <c r="F32" s="2" t="s">
        <v>21</v>
      </c>
      <c r="G32" s="2" t="s">
        <v>23</v>
      </c>
      <c r="H32" s="2">
        <v>184</v>
      </c>
      <c r="I32" s="2">
        <v>232</v>
      </c>
      <c r="J32" s="2">
        <v>144</v>
      </c>
      <c r="K32" s="2">
        <v>187</v>
      </c>
      <c r="L32" s="2">
        <f t="shared" si="0"/>
        <v>747</v>
      </c>
      <c r="M32" s="4">
        <v>0.03947</v>
      </c>
      <c r="N32" s="10">
        <v>1</v>
      </c>
      <c r="O32" s="4">
        <v>0.8425</v>
      </c>
      <c r="P32" s="4">
        <v>283.9225</v>
      </c>
      <c r="Q32" s="4">
        <v>0.963681506849315</v>
      </c>
      <c r="R32" s="4">
        <v>1.0299329501915708</v>
      </c>
      <c r="S32" s="4">
        <v>0.9709369913973495</v>
      </c>
    </row>
    <row r="33" spans="1:19" ht="15">
      <c r="A33" s="2" t="s">
        <v>58</v>
      </c>
      <c r="B33" s="2">
        <v>1</v>
      </c>
      <c r="C33" s="2">
        <v>205008487</v>
      </c>
      <c r="D33" s="9" t="s">
        <v>57</v>
      </c>
      <c r="E33" s="2" t="s">
        <v>27</v>
      </c>
      <c r="F33" s="2" t="s">
        <v>21</v>
      </c>
      <c r="G33" s="2" t="s">
        <v>23</v>
      </c>
      <c r="H33" s="2">
        <v>305</v>
      </c>
      <c r="I33" s="2">
        <v>113</v>
      </c>
      <c r="J33" s="2">
        <v>235</v>
      </c>
      <c r="K33" s="2">
        <v>96</v>
      </c>
      <c r="L33" s="2">
        <f t="shared" si="0"/>
        <v>749</v>
      </c>
      <c r="M33" s="4">
        <v>0.3562</v>
      </c>
      <c r="N33" s="10">
        <v>1</v>
      </c>
      <c r="O33" s="4">
        <v>0.5506</v>
      </c>
      <c r="P33" s="4">
        <v>185.5522</v>
      </c>
      <c r="Q33" s="4">
        <v>0.883741626794258</v>
      </c>
      <c r="R33" s="4">
        <v>1.1026172095650537</v>
      </c>
      <c r="S33" s="4">
        <v>0.9069330601092896</v>
      </c>
    </row>
    <row r="34" spans="1:19" ht="15">
      <c r="A34" s="2" t="s">
        <v>59</v>
      </c>
      <c r="B34" s="2">
        <v>1</v>
      </c>
      <c r="C34" s="2">
        <v>205009920</v>
      </c>
      <c r="D34" s="9" t="s">
        <v>57</v>
      </c>
      <c r="E34" s="2" t="s">
        <v>27</v>
      </c>
      <c r="F34" s="2" t="s">
        <v>21</v>
      </c>
      <c r="G34" s="2" t="s">
        <v>23</v>
      </c>
      <c r="H34" s="2">
        <v>44</v>
      </c>
      <c r="I34" s="2">
        <v>378</v>
      </c>
      <c r="J34" s="2">
        <v>47</v>
      </c>
      <c r="K34" s="2">
        <v>281</v>
      </c>
      <c r="L34" s="2">
        <f t="shared" si="0"/>
        <v>750</v>
      </c>
      <c r="M34" s="4">
        <v>2.637</v>
      </c>
      <c r="N34" s="10">
        <v>1</v>
      </c>
      <c r="O34" s="4">
        <v>0.1044</v>
      </c>
      <c r="P34" s="4">
        <v>35.1828</v>
      </c>
      <c r="Q34" s="4">
        <v>0.52038024691358</v>
      </c>
      <c r="R34" s="4">
        <v>0.6959360576381853</v>
      </c>
      <c r="S34" s="4">
        <v>1.4369136201876416</v>
      </c>
    </row>
    <row r="35" spans="1:19" ht="15">
      <c r="A35" s="2" t="s">
        <v>60</v>
      </c>
      <c r="B35" s="2">
        <v>1</v>
      </c>
      <c r="C35" s="2">
        <v>205011575</v>
      </c>
      <c r="D35" s="9" t="s">
        <v>57</v>
      </c>
      <c r="E35" s="2" t="s">
        <v>22</v>
      </c>
      <c r="F35" s="2" t="s">
        <v>21</v>
      </c>
      <c r="G35" s="2" t="s">
        <v>23</v>
      </c>
      <c r="H35" s="2">
        <v>82</v>
      </c>
      <c r="I35" s="2">
        <v>340</v>
      </c>
      <c r="J35" s="2">
        <v>54</v>
      </c>
      <c r="K35" s="2">
        <v>277</v>
      </c>
      <c r="L35" s="2">
        <f t="shared" si="0"/>
        <v>753</v>
      </c>
      <c r="M35" s="4">
        <v>1.218</v>
      </c>
      <c r="N35" s="10">
        <v>1</v>
      </c>
      <c r="O35" s="4">
        <v>0.2698</v>
      </c>
      <c r="P35" s="4">
        <v>90.92259999999999</v>
      </c>
      <c r="Q35" s="4">
        <v>0.703989147286822</v>
      </c>
      <c r="R35" s="4">
        <v>1.2371459694989106</v>
      </c>
      <c r="S35" s="4">
        <v>0.808312054239676</v>
      </c>
    </row>
    <row r="36" spans="1:19" ht="15">
      <c r="A36" s="2" t="s">
        <v>61</v>
      </c>
      <c r="B36" s="2">
        <v>1</v>
      </c>
      <c r="C36" s="2">
        <v>205013257</v>
      </c>
      <c r="D36" s="9" t="s">
        <v>57</v>
      </c>
      <c r="E36" s="2" t="s">
        <v>21</v>
      </c>
      <c r="F36" s="2" t="s">
        <v>27</v>
      </c>
      <c r="G36" s="2" t="s">
        <v>23</v>
      </c>
      <c r="H36" s="2">
        <v>178</v>
      </c>
      <c r="I36" s="2">
        <v>240</v>
      </c>
      <c r="J36" s="2">
        <v>136</v>
      </c>
      <c r="K36" s="2">
        <v>195</v>
      </c>
      <c r="L36" s="2">
        <f t="shared" si="0"/>
        <v>749</v>
      </c>
      <c r="M36" s="4">
        <v>0.1698</v>
      </c>
      <c r="N36" s="10">
        <v>1</v>
      </c>
      <c r="O36" s="4">
        <v>0.6803</v>
      </c>
      <c r="P36" s="4">
        <v>229.2611</v>
      </c>
      <c r="Q36" s="4">
        <v>0.9312395256917</v>
      </c>
      <c r="R36" s="4">
        <v>1.0634191176470589</v>
      </c>
      <c r="S36" s="4">
        <v>0.9403630077787382</v>
      </c>
    </row>
    <row r="37" spans="1:19" ht="15">
      <c r="A37" s="2" t="s">
        <v>62</v>
      </c>
      <c r="B37" s="2">
        <v>1</v>
      </c>
      <c r="C37" s="2">
        <v>205013520</v>
      </c>
      <c r="D37" s="9" t="s">
        <v>57</v>
      </c>
      <c r="E37" s="2" t="s">
        <v>27</v>
      </c>
      <c r="F37" s="2" t="s">
        <v>21</v>
      </c>
      <c r="G37" s="2" t="s">
        <v>23</v>
      </c>
      <c r="H37" s="2">
        <v>302</v>
      </c>
      <c r="I37" s="2">
        <v>118</v>
      </c>
      <c r="J37" s="2">
        <v>237</v>
      </c>
      <c r="K37" s="2">
        <v>94</v>
      </c>
      <c r="L37" s="2">
        <f t="shared" si="0"/>
        <v>751</v>
      </c>
      <c r="M37" s="4">
        <v>0.008419</v>
      </c>
      <c r="N37" s="10">
        <v>1</v>
      </c>
      <c r="O37" s="4">
        <v>0.9269</v>
      </c>
      <c r="P37" s="4">
        <v>312.3653</v>
      </c>
      <c r="Q37" s="4">
        <v>0.984490303030303</v>
      </c>
      <c r="R37" s="4">
        <v>1.0150897518415218</v>
      </c>
      <c r="S37" s="4">
        <v>0.9851345639002396</v>
      </c>
    </row>
    <row r="38" spans="1:19" ht="15">
      <c r="A38" s="2" t="s">
        <v>63</v>
      </c>
      <c r="B38" s="2">
        <v>2</v>
      </c>
      <c r="C38" s="2">
        <v>37199655</v>
      </c>
      <c r="D38" s="9" t="s">
        <v>64</v>
      </c>
      <c r="E38" s="2" t="s">
        <v>21</v>
      </c>
      <c r="F38" s="2" t="s">
        <v>27</v>
      </c>
      <c r="G38" s="2" t="s">
        <v>23</v>
      </c>
      <c r="H38" s="2">
        <v>86</v>
      </c>
      <c r="I38" s="2">
        <v>334</v>
      </c>
      <c r="J38" s="2">
        <v>70</v>
      </c>
      <c r="K38" s="2">
        <v>261</v>
      </c>
      <c r="L38" s="2">
        <f t="shared" si="0"/>
        <v>751</v>
      </c>
      <c r="M38" s="4">
        <v>0.05077</v>
      </c>
      <c r="N38" s="10">
        <v>1</v>
      </c>
      <c r="O38" s="4">
        <v>0.8217</v>
      </c>
      <c r="P38" s="4">
        <v>276.9129</v>
      </c>
      <c r="Q38" s="4">
        <v>0.963681506849315</v>
      </c>
      <c r="R38" s="4">
        <v>0.9600513259195894</v>
      </c>
      <c r="S38" s="4">
        <v>1.041610977457008</v>
      </c>
    </row>
    <row r="39" spans="1:19" ht="15">
      <c r="A39" s="2" t="s">
        <v>65</v>
      </c>
      <c r="B39" s="2">
        <v>2</v>
      </c>
      <c r="C39" s="2">
        <v>37206515</v>
      </c>
      <c r="D39" s="9" t="s">
        <v>64</v>
      </c>
      <c r="E39" s="2" t="s">
        <v>21</v>
      </c>
      <c r="F39" s="2" t="s">
        <v>27</v>
      </c>
      <c r="G39" s="2" t="s">
        <v>23</v>
      </c>
      <c r="H39" s="2">
        <v>47</v>
      </c>
      <c r="I39" s="2">
        <v>373</v>
      </c>
      <c r="J39" s="2">
        <v>33</v>
      </c>
      <c r="K39" s="2">
        <v>296</v>
      </c>
      <c r="L39" s="2">
        <f t="shared" si="0"/>
        <v>749</v>
      </c>
      <c r="M39" s="4">
        <v>0.2602</v>
      </c>
      <c r="N39" s="10">
        <v>1</v>
      </c>
      <c r="O39" s="4">
        <v>0.6099</v>
      </c>
      <c r="P39" s="4">
        <v>205.5363</v>
      </c>
      <c r="Q39" s="4">
        <v>0.913167226890756</v>
      </c>
      <c r="R39" s="4">
        <v>1.1302299130717361</v>
      </c>
      <c r="S39" s="4">
        <v>0.8847757331799885</v>
      </c>
    </row>
    <row r="40" spans="1:19" ht="15">
      <c r="A40" s="2" t="s">
        <v>66</v>
      </c>
      <c r="B40" s="2">
        <v>2</v>
      </c>
      <c r="C40" s="2">
        <v>37209038</v>
      </c>
      <c r="D40" s="9" t="s">
        <v>64</v>
      </c>
      <c r="E40" s="2" t="s">
        <v>22</v>
      </c>
      <c r="F40" s="2" t="s">
        <v>25</v>
      </c>
      <c r="G40" s="2" t="s">
        <v>23</v>
      </c>
      <c r="H40" s="2">
        <v>48</v>
      </c>
      <c r="I40" s="2">
        <v>373</v>
      </c>
      <c r="J40" s="2">
        <v>36</v>
      </c>
      <c r="K40" s="2">
        <v>295</v>
      </c>
      <c r="L40" s="2">
        <f t="shared" si="0"/>
        <v>752</v>
      </c>
      <c r="M40" s="4">
        <v>0.05153</v>
      </c>
      <c r="N40" s="10">
        <v>1</v>
      </c>
      <c r="O40" s="4">
        <v>0.8204</v>
      </c>
      <c r="P40" s="4">
        <v>276.4748</v>
      </c>
      <c r="Q40" s="4">
        <v>0.963681506849315</v>
      </c>
      <c r="R40" s="4">
        <v>1.0545129579982127</v>
      </c>
      <c r="S40" s="4">
        <v>0.9483050847457627</v>
      </c>
    </row>
    <row r="41" spans="1:19" ht="15">
      <c r="A41" s="2" t="s">
        <v>67</v>
      </c>
      <c r="B41" s="2">
        <v>2</v>
      </c>
      <c r="C41" s="2">
        <v>37220611</v>
      </c>
      <c r="D41" s="9" t="s">
        <v>64</v>
      </c>
      <c r="E41" s="2" t="s">
        <v>21</v>
      </c>
      <c r="F41" s="2" t="s">
        <v>27</v>
      </c>
      <c r="G41" s="2" t="s">
        <v>23</v>
      </c>
      <c r="H41" s="2">
        <v>104</v>
      </c>
      <c r="I41" s="2">
        <v>316</v>
      </c>
      <c r="J41" s="2">
        <v>86</v>
      </c>
      <c r="K41" s="2">
        <v>244</v>
      </c>
      <c r="L41" s="2">
        <f t="shared" si="0"/>
        <v>750</v>
      </c>
      <c r="M41" s="4">
        <v>0.1648</v>
      </c>
      <c r="N41" s="10">
        <v>1</v>
      </c>
      <c r="O41" s="4">
        <v>0.6848</v>
      </c>
      <c r="P41" s="4">
        <v>230.77759999999998</v>
      </c>
      <c r="Q41" s="4">
        <v>0.9312395256917</v>
      </c>
      <c r="R41" s="4">
        <v>0.9337650868413306</v>
      </c>
      <c r="S41" s="4">
        <v>1.0709331651954603</v>
      </c>
    </row>
    <row r="42" spans="1:19" ht="15">
      <c r="A42" s="2" t="s">
        <v>68</v>
      </c>
      <c r="B42" s="2">
        <v>2</v>
      </c>
      <c r="C42" s="2">
        <v>37220999</v>
      </c>
      <c r="D42" s="9" t="s">
        <v>64</v>
      </c>
      <c r="E42" s="2" t="s">
        <v>25</v>
      </c>
      <c r="F42" s="2" t="s">
        <v>21</v>
      </c>
      <c r="G42" s="2" t="s">
        <v>23</v>
      </c>
      <c r="H42" s="2">
        <v>31</v>
      </c>
      <c r="I42" s="2">
        <v>391</v>
      </c>
      <c r="J42" s="2">
        <v>16</v>
      </c>
      <c r="K42" s="2">
        <v>315</v>
      </c>
      <c r="L42" s="2">
        <f t="shared" si="0"/>
        <v>753</v>
      </c>
      <c r="M42" s="4">
        <v>2</v>
      </c>
      <c r="N42" s="10">
        <v>1</v>
      </c>
      <c r="O42" s="4">
        <v>0.1573</v>
      </c>
      <c r="P42" s="4">
        <v>53.0101</v>
      </c>
      <c r="Q42" s="4">
        <v>0.570964210526316</v>
      </c>
      <c r="R42" s="4">
        <v>1.5609015345268542</v>
      </c>
      <c r="S42" s="4">
        <v>0.6406554019457246</v>
      </c>
    </row>
    <row r="43" spans="1:19" ht="15">
      <c r="A43" s="2" t="s">
        <v>69</v>
      </c>
      <c r="B43" s="2">
        <v>2</v>
      </c>
      <c r="C43" s="2">
        <v>37226754</v>
      </c>
      <c r="D43" s="9" t="s">
        <v>64</v>
      </c>
      <c r="E43" s="2" t="s">
        <v>25</v>
      </c>
      <c r="F43" s="2" t="s">
        <v>22</v>
      </c>
      <c r="G43" s="2" t="s">
        <v>23</v>
      </c>
      <c r="H43" s="2">
        <v>73</v>
      </c>
      <c r="I43" s="2">
        <v>346</v>
      </c>
      <c r="J43" s="2">
        <v>38</v>
      </c>
      <c r="K43" s="2">
        <v>291</v>
      </c>
      <c r="L43" s="2">
        <f t="shared" si="0"/>
        <v>748</v>
      </c>
      <c r="M43" s="4">
        <v>5.029</v>
      </c>
      <c r="N43" s="10">
        <v>1</v>
      </c>
      <c r="O43" s="4">
        <v>0.02493</v>
      </c>
      <c r="P43" s="4">
        <v>8.40141</v>
      </c>
      <c r="Q43" s="4">
        <v>0.450454666666667</v>
      </c>
      <c r="R43" s="4">
        <v>1.6156829936111956</v>
      </c>
      <c r="S43" s="4">
        <v>0.618933295673869</v>
      </c>
    </row>
    <row r="44" spans="1:19" ht="15">
      <c r="A44" s="2" t="s">
        <v>70</v>
      </c>
      <c r="B44" s="2">
        <v>2</v>
      </c>
      <c r="C44" s="2">
        <v>37229795</v>
      </c>
      <c r="D44" s="9" t="s">
        <v>64</v>
      </c>
      <c r="E44" s="2" t="s">
        <v>21</v>
      </c>
      <c r="F44" s="2" t="s">
        <v>27</v>
      </c>
      <c r="G44" s="2" t="s">
        <v>23</v>
      </c>
      <c r="H44" s="2">
        <v>272</v>
      </c>
      <c r="I44" s="2">
        <v>145</v>
      </c>
      <c r="J44" s="2">
        <v>218</v>
      </c>
      <c r="K44" s="2">
        <v>112</v>
      </c>
      <c r="L44" s="2">
        <f t="shared" si="0"/>
        <v>747</v>
      </c>
      <c r="M44" s="4">
        <v>0.05661</v>
      </c>
      <c r="N44" s="10">
        <v>1</v>
      </c>
      <c r="O44" s="4">
        <v>0.8119</v>
      </c>
      <c r="P44" s="4">
        <v>273.6103</v>
      </c>
      <c r="Q44" s="4">
        <v>0.963681506849315</v>
      </c>
      <c r="R44" s="4">
        <v>0.9637456501107244</v>
      </c>
      <c r="S44" s="4">
        <v>1.0376181722689075</v>
      </c>
    </row>
    <row r="45" spans="1:19" ht="15">
      <c r="A45" s="2" t="s">
        <v>71</v>
      </c>
      <c r="B45" s="2">
        <v>2</v>
      </c>
      <c r="C45" s="2">
        <v>37236819</v>
      </c>
      <c r="D45" s="9" t="s">
        <v>64</v>
      </c>
      <c r="E45" s="2" t="s">
        <v>22</v>
      </c>
      <c r="F45" s="2" t="s">
        <v>25</v>
      </c>
      <c r="G45" s="2" t="s">
        <v>23</v>
      </c>
      <c r="H45" s="2">
        <v>301</v>
      </c>
      <c r="I45" s="2">
        <v>111</v>
      </c>
      <c r="J45" s="2">
        <v>230</v>
      </c>
      <c r="K45" s="2">
        <v>100</v>
      </c>
      <c r="L45" s="2">
        <f t="shared" si="0"/>
        <v>742</v>
      </c>
      <c r="M45" s="4">
        <v>1.017</v>
      </c>
      <c r="N45" s="10">
        <v>1</v>
      </c>
      <c r="O45" s="4">
        <v>0.3132</v>
      </c>
      <c r="P45" s="4">
        <v>105.54839999999999</v>
      </c>
      <c r="Q45" s="4">
        <v>0.755705035971223</v>
      </c>
      <c r="R45" s="4">
        <v>1.1790050920485704</v>
      </c>
      <c r="S45" s="4">
        <v>0.848172757475083</v>
      </c>
    </row>
    <row r="46" spans="1:19" ht="15">
      <c r="A46" s="2" t="s">
        <v>72</v>
      </c>
      <c r="B46" s="2">
        <v>2</v>
      </c>
      <c r="C46" s="2">
        <v>37237964</v>
      </c>
      <c r="D46" s="9" t="s">
        <v>64</v>
      </c>
      <c r="E46" s="2" t="s">
        <v>22</v>
      </c>
      <c r="F46" s="2" t="s">
        <v>25</v>
      </c>
      <c r="G46" s="2" t="s">
        <v>23</v>
      </c>
      <c r="H46" s="2">
        <v>301</v>
      </c>
      <c r="I46" s="2">
        <v>108</v>
      </c>
      <c r="J46" s="2">
        <v>231</v>
      </c>
      <c r="K46" s="2">
        <v>100</v>
      </c>
      <c r="L46" s="2">
        <f t="shared" si="0"/>
        <v>740</v>
      </c>
      <c r="M46" s="4">
        <v>1.311</v>
      </c>
      <c r="N46" s="10">
        <v>1</v>
      </c>
      <c r="O46" s="4">
        <v>0.2522</v>
      </c>
      <c r="P46" s="4">
        <v>84.9914</v>
      </c>
      <c r="Q46" s="4">
        <v>0.7032704</v>
      </c>
      <c r="R46" s="4">
        <v>1.2065095398428731</v>
      </c>
      <c r="S46" s="4">
        <v>0.8288372093023256</v>
      </c>
    </row>
    <row r="47" spans="1:19" ht="15">
      <c r="A47" s="2" t="s">
        <v>73</v>
      </c>
      <c r="B47" s="2">
        <v>2</v>
      </c>
      <c r="C47" s="2">
        <v>162832297</v>
      </c>
      <c r="D47" s="9" t="s">
        <v>74</v>
      </c>
      <c r="E47" s="2" t="s">
        <v>22</v>
      </c>
      <c r="F47" s="2" t="s">
        <v>25</v>
      </c>
      <c r="G47" s="2" t="s">
        <v>23</v>
      </c>
      <c r="H47" s="2">
        <v>273</v>
      </c>
      <c r="I47" s="2">
        <v>147</v>
      </c>
      <c r="J47" s="2">
        <v>235</v>
      </c>
      <c r="K47" s="2">
        <v>96</v>
      </c>
      <c r="L47" s="2">
        <f t="shared" si="0"/>
        <v>751</v>
      </c>
      <c r="M47" s="4">
        <v>3.042</v>
      </c>
      <c r="N47" s="10">
        <v>1</v>
      </c>
      <c r="O47" s="4">
        <v>0.08115</v>
      </c>
      <c r="P47" s="4">
        <v>27.34755</v>
      </c>
      <c r="Q47" s="4">
        <v>0.52038024691358</v>
      </c>
      <c r="R47" s="4">
        <v>0.7586626139817629</v>
      </c>
      <c r="S47" s="4">
        <v>1.3181089743589745</v>
      </c>
    </row>
    <row r="48" spans="1:19" ht="15">
      <c r="A48" s="2" t="s">
        <v>75</v>
      </c>
      <c r="B48" s="2">
        <v>2</v>
      </c>
      <c r="C48" s="2">
        <v>162837070</v>
      </c>
      <c r="D48" s="9" t="s">
        <v>74</v>
      </c>
      <c r="E48" s="2" t="s">
        <v>21</v>
      </c>
      <c r="F48" s="2" t="s">
        <v>27</v>
      </c>
      <c r="G48" s="2" t="s">
        <v>23</v>
      </c>
      <c r="H48" s="2">
        <v>199</v>
      </c>
      <c r="I48" s="2">
        <v>221</v>
      </c>
      <c r="J48" s="2">
        <v>177</v>
      </c>
      <c r="K48" s="2">
        <v>154</v>
      </c>
      <c r="L48" s="2">
        <f t="shared" si="0"/>
        <v>751</v>
      </c>
      <c r="M48" s="4">
        <v>2.749</v>
      </c>
      <c r="N48" s="10">
        <v>1</v>
      </c>
      <c r="O48" s="4">
        <v>0.0973</v>
      </c>
      <c r="P48" s="4">
        <v>32.7901</v>
      </c>
      <c r="Q48" s="4">
        <v>0.52038024691358</v>
      </c>
      <c r="R48" s="4">
        <v>0.7834445381803308</v>
      </c>
      <c r="S48" s="4">
        <v>1.2764145402336358</v>
      </c>
    </row>
    <row r="49" spans="1:19" ht="15">
      <c r="A49" s="2" t="s">
        <v>76</v>
      </c>
      <c r="B49" s="2">
        <v>2</v>
      </c>
      <c r="C49" s="2">
        <v>162862609</v>
      </c>
      <c r="D49" s="9" t="s">
        <v>74</v>
      </c>
      <c r="E49" s="2" t="s">
        <v>25</v>
      </c>
      <c r="F49" s="2" t="s">
        <v>22</v>
      </c>
      <c r="G49" s="2" t="s">
        <v>23</v>
      </c>
      <c r="H49" s="2">
        <v>311</v>
      </c>
      <c r="I49" s="2">
        <v>107</v>
      </c>
      <c r="J49" s="2">
        <v>232</v>
      </c>
      <c r="K49" s="2">
        <v>98</v>
      </c>
      <c r="L49" s="2">
        <f t="shared" si="0"/>
        <v>748</v>
      </c>
      <c r="M49" s="4">
        <v>1.557</v>
      </c>
      <c r="N49" s="10">
        <v>1</v>
      </c>
      <c r="O49" s="4">
        <v>0.2121</v>
      </c>
      <c r="P49" s="4">
        <v>71.4777</v>
      </c>
      <c r="Q49" s="4">
        <v>0.655938888888889</v>
      </c>
      <c r="R49" s="4">
        <v>1.2277634547212375</v>
      </c>
      <c r="S49" s="4">
        <v>0.8144891397073298</v>
      </c>
    </row>
    <row r="50" spans="1:19" ht="15">
      <c r="A50" s="2" t="s">
        <v>77</v>
      </c>
      <c r="B50" s="2">
        <v>2</v>
      </c>
      <c r="C50" s="2">
        <v>162875992</v>
      </c>
      <c r="D50" s="9" t="s">
        <v>74</v>
      </c>
      <c r="E50" s="2" t="s">
        <v>22</v>
      </c>
      <c r="F50" s="2" t="s">
        <v>27</v>
      </c>
      <c r="G50" s="2" t="s">
        <v>23</v>
      </c>
      <c r="H50" s="2">
        <v>56</v>
      </c>
      <c r="I50" s="2">
        <v>365</v>
      </c>
      <c r="J50" s="2">
        <v>59</v>
      </c>
      <c r="K50" s="2">
        <v>272</v>
      </c>
      <c r="L50" s="2">
        <f t="shared" si="0"/>
        <v>752</v>
      </c>
      <c r="M50" s="4">
        <v>2.927</v>
      </c>
      <c r="N50" s="10">
        <v>1</v>
      </c>
      <c r="O50" s="4">
        <v>0.08713</v>
      </c>
      <c r="P50" s="4">
        <v>29.36281</v>
      </c>
      <c r="Q50" s="4">
        <v>0.52038024691358</v>
      </c>
      <c r="R50" s="4">
        <v>0.7073136754121198</v>
      </c>
      <c r="S50" s="4">
        <v>1.413799894957983</v>
      </c>
    </row>
    <row r="51" spans="1:19" ht="15">
      <c r="A51" s="2" t="s">
        <v>78</v>
      </c>
      <c r="B51" s="2">
        <v>2</v>
      </c>
      <c r="C51" s="2">
        <v>179010130</v>
      </c>
      <c r="D51" s="9" t="s">
        <v>79</v>
      </c>
      <c r="E51" s="2" t="s">
        <v>25</v>
      </c>
      <c r="F51" s="2" t="s">
        <v>22</v>
      </c>
      <c r="G51" s="2" t="s">
        <v>23</v>
      </c>
      <c r="H51" s="2">
        <v>201</v>
      </c>
      <c r="I51" s="2">
        <v>220</v>
      </c>
      <c r="J51" s="2">
        <v>183</v>
      </c>
      <c r="K51" s="2">
        <v>147</v>
      </c>
      <c r="L51" s="2">
        <f t="shared" si="0"/>
        <v>751</v>
      </c>
      <c r="M51" s="4">
        <v>4.402</v>
      </c>
      <c r="N51" s="10">
        <v>1</v>
      </c>
      <c r="O51" s="4">
        <v>0.03589</v>
      </c>
      <c r="P51" s="4">
        <v>12.09493</v>
      </c>
      <c r="Q51" s="4">
        <v>0.450454666666667</v>
      </c>
      <c r="R51" s="4">
        <v>0.7339046199701937</v>
      </c>
      <c r="S51" s="4">
        <v>1.362574880698548</v>
      </c>
    </row>
    <row r="52" spans="1:19" ht="15">
      <c r="A52" s="2" t="s">
        <v>80</v>
      </c>
      <c r="B52" s="2">
        <v>2</v>
      </c>
      <c r="C52" s="2">
        <v>179016748</v>
      </c>
      <c r="D52" s="9" t="s">
        <v>79</v>
      </c>
      <c r="E52" s="2" t="s">
        <v>27</v>
      </c>
      <c r="F52" s="2" t="s">
        <v>25</v>
      </c>
      <c r="G52" s="2" t="s">
        <v>23</v>
      </c>
      <c r="H52" s="2">
        <v>139</v>
      </c>
      <c r="I52" s="2">
        <v>281</v>
      </c>
      <c r="J52" s="2">
        <v>108</v>
      </c>
      <c r="K52" s="2">
        <v>221</v>
      </c>
      <c r="L52" s="2">
        <f t="shared" si="0"/>
        <v>749</v>
      </c>
      <c r="M52" s="4">
        <v>0.006017</v>
      </c>
      <c r="N52" s="10">
        <v>1</v>
      </c>
      <c r="O52" s="4">
        <v>0.9382</v>
      </c>
      <c r="P52" s="4">
        <v>316.1734</v>
      </c>
      <c r="Q52" s="4">
        <v>0.984490303030303</v>
      </c>
      <c r="R52" s="4">
        <v>1.0122248583102675</v>
      </c>
      <c r="S52" s="4">
        <v>0.9879227839447898</v>
      </c>
    </row>
    <row r="53" spans="1:19" ht="15">
      <c r="A53" s="2" t="s">
        <v>81</v>
      </c>
      <c r="B53" s="2">
        <v>2</v>
      </c>
      <c r="C53" s="2">
        <v>179020859</v>
      </c>
      <c r="D53" s="9" t="s">
        <v>79</v>
      </c>
      <c r="E53" s="2" t="s">
        <v>22</v>
      </c>
      <c r="F53" s="2" t="s">
        <v>25</v>
      </c>
      <c r="G53" s="2" t="s">
        <v>23</v>
      </c>
      <c r="H53" s="2">
        <v>163</v>
      </c>
      <c r="I53" s="2">
        <v>253</v>
      </c>
      <c r="J53" s="2">
        <v>118</v>
      </c>
      <c r="K53" s="2">
        <v>213</v>
      </c>
      <c r="L53" s="2">
        <f t="shared" si="0"/>
        <v>747</v>
      </c>
      <c r="M53" s="4">
        <v>0.9806</v>
      </c>
      <c r="N53" s="10">
        <v>1</v>
      </c>
      <c r="O53" s="4">
        <v>0.3221</v>
      </c>
      <c r="P53" s="4">
        <v>108.5477</v>
      </c>
      <c r="Q53" s="4">
        <v>0.760025174825175</v>
      </c>
      <c r="R53" s="4">
        <v>1.1629597373886247</v>
      </c>
      <c r="S53" s="4">
        <v>0.8598749963996659</v>
      </c>
    </row>
    <row r="54" spans="1:19" ht="15">
      <c r="A54" s="2" t="s">
        <v>82</v>
      </c>
      <c r="B54" s="2">
        <v>2</v>
      </c>
      <c r="C54" s="2">
        <v>191543841</v>
      </c>
      <c r="D54" s="9" t="s">
        <v>83</v>
      </c>
      <c r="E54" s="2" t="s">
        <v>22</v>
      </c>
      <c r="F54" s="2" t="s">
        <v>21</v>
      </c>
      <c r="G54" s="2" t="s">
        <v>23</v>
      </c>
      <c r="H54" s="2">
        <v>301</v>
      </c>
      <c r="I54" s="2">
        <v>119</v>
      </c>
      <c r="J54" s="2">
        <v>255</v>
      </c>
      <c r="K54" s="2">
        <v>76</v>
      </c>
      <c r="L54" s="2">
        <f t="shared" si="0"/>
        <v>751</v>
      </c>
      <c r="M54" s="4">
        <v>2.78</v>
      </c>
      <c r="N54" s="10">
        <v>1</v>
      </c>
      <c r="O54" s="4">
        <v>0.09547</v>
      </c>
      <c r="P54" s="4">
        <v>32.17339</v>
      </c>
      <c r="Q54" s="4">
        <v>0.52038024691358</v>
      </c>
      <c r="R54" s="4">
        <v>0.7538638985005767</v>
      </c>
      <c r="S54" s="4">
        <v>1.3264993880048959</v>
      </c>
    </row>
    <row r="55" spans="1:19" ht="15">
      <c r="A55" s="2" t="s">
        <v>84</v>
      </c>
      <c r="B55" s="2">
        <v>2</v>
      </c>
      <c r="C55" s="2">
        <v>191550004</v>
      </c>
      <c r="D55" s="9" t="s">
        <v>83</v>
      </c>
      <c r="E55" s="2" t="s">
        <v>21</v>
      </c>
      <c r="F55" s="2" t="s">
        <v>27</v>
      </c>
      <c r="G55" s="2" t="s">
        <v>23</v>
      </c>
      <c r="H55" s="2">
        <v>170</v>
      </c>
      <c r="I55" s="2">
        <v>250</v>
      </c>
      <c r="J55" s="2">
        <v>131</v>
      </c>
      <c r="K55" s="2">
        <v>200</v>
      </c>
      <c r="L55" s="2">
        <f t="shared" si="0"/>
        <v>751</v>
      </c>
      <c r="M55" s="4">
        <v>0.06232</v>
      </c>
      <c r="N55" s="10">
        <v>1</v>
      </c>
      <c r="O55" s="4">
        <v>0.8029</v>
      </c>
      <c r="P55" s="4">
        <v>270.5773</v>
      </c>
      <c r="Q55" s="4">
        <v>0.963681506849315</v>
      </c>
      <c r="R55" s="4">
        <v>1.0381679389312977</v>
      </c>
      <c r="S55" s="4">
        <v>0.9632352941176471</v>
      </c>
    </row>
    <row r="56" spans="1:19" ht="15">
      <c r="A56" s="2" t="s">
        <v>85</v>
      </c>
      <c r="B56" s="2">
        <v>2</v>
      </c>
      <c r="C56" s="2">
        <v>191568747</v>
      </c>
      <c r="D56" s="9" t="s">
        <v>83</v>
      </c>
      <c r="E56" s="2" t="s">
        <v>25</v>
      </c>
      <c r="F56" s="2" t="s">
        <v>27</v>
      </c>
      <c r="G56" s="2" t="s">
        <v>23</v>
      </c>
      <c r="H56" s="2">
        <v>112</v>
      </c>
      <c r="I56" s="2">
        <v>310</v>
      </c>
      <c r="J56" s="2">
        <v>86</v>
      </c>
      <c r="K56" s="2">
        <v>245</v>
      </c>
      <c r="L56" s="2">
        <f t="shared" si="0"/>
        <v>753</v>
      </c>
      <c r="M56" s="4">
        <v>0.02985</v>
      </c>
      <c r="N56" s="10">
        <v>1</v>
      </c>
      <c r="O56" s="4">
        <v>0.8628</v>
      </c>
      <c r="P56" s="4">
        <v>290.7636</v>
      </c>
      <c r="Q56" s="4">
        <v>0.968824161073826</v>
      </c>
      <c r="R56" s="4">
        <v>1.0292573143285821</v>
      </c>
      <c r="S56" s="4">
        <v>0.9715743440233237</v>
      </c>
    </row>
    <row r="57" spans="1:19" ht="15">
      <c r="A57" s="2" t="s">
        <v>86</v>
      </c>
      <c r="B57" s="2">
        <v>2</v>
      </c>
      <c r="C57" s="2">
        <v>191575577</v>
      </c>
      <c r="D57" s="9" t="s">
        <v>83</v>
      </c>
      <c r="E57" s="2" t="s">
        <v>25</v>
      </c>
      <c r="F57" s="2" t="s">
        <v>22</v>
      </c>
      <c r="G57" s="2" t="s">
        <v>23</v>
      </c>
      <c r="H57" s="2">
        <v>233</v>
      </c>
      <c r="I57" s="2">
        <v>189</v>
      </c>
      <c r="J57" s="2">
        <v>204</v>
      </c>
      <c r="K57" s="2">
        <v>127</v>
      </c>
      <c r="L57" s="2">
        <f t="shared" si="0"/>
        <v>753</v>
      </c>
      <c r="M57" s="4">
        <v>3.138</v>
      </c>
      <c r="N57" s="10">
        <v>1</v>
      </c>
      <c r="O57" s="4">
        <v>0.07651</v>
      </c>
      <c r="P57" s="4">
        <v>25.783869999999997</v>
      </c>
      <c r="Q57" s="4">
        <v>0.52038024691358</v>
      </c>
      <c r="R57" s="4">
        <v>0.7674810665006744</v>
      </c>
      <c r="S57" s="4">
        <v>1.3029637389746882</v>
      </c>
    </row>
    <row r="58" spans="1:19" ht="15">
      <c r="A58" s="2" t="s">
        <v>87</v>
      </c>
      <c r="B58" s="2">
        <v>2</v>
      </c>
      <c r="C58" s="2">
        <v>204278245</v>
      </c>
      <c r="D58" s="9" t="s">
        <v>88</v>
      </c>
      <c r="E58" s="2" t="s">
        <v>21</v>
      </c>
      <c r="F58" s="2" t="s">
        <v>22</v>
      </c>
      <c r="G58" s="2" t="s">
        <v>23</v>
      </c>
      <c r="H58" s="2">
        <v>182</v>
      </c>
      <c r="I58" s="2">
        <v>239</v>
      </c>
      <c r="J58" s="2">
        <v>147</v>
      </c>
      <c r="K58" s="2">
        <v>182</v>
      </c>
      <c r="L58" s="2">
        <f t="shared" si="0"/>
        <v>750</v>
      </c>
      <c r="M58" s="4">
        <v>0.1578</v>
      </c>
      <c r="N58" s="10">
        <v>1</v>
      </c>
      <c r="O58" s="4">
        <v>0.6912</v>
      </c>
      <c r="P58" s="4">
        <v>232.9344</v>
      </c>
      <c r="Q58" s="4">
        <v>0.9312395256917</v>
      </c>
      <c r="R58" s="4">
        <v>0.9428172942817294</v>
      </c>
      <c r="S58" s="4">
        <v>1.0606508875739644</v>
      </c>
    </row>
    <row r="59" spans="1:19" ht="15">
      <c r="A59" s="2" t="s">
        <v>89</v>
      </c>
      <c r="B59" s="2">
        <v>2</v>
      </c>
      <c r="C59" s="2">
        <v>204278337</v>
      </c>
      <c r="D59" s="9" t="s">
        <v>88</v>
      </c>
      <c r="E59" s="2" t="s">
        <v>25</v>
      </c>
      <c r="F59" s="2" t="s">
        <v>22</v>
      </c>
      <c r="G59" s="2" t="s">
        <v>23</v>
      </c>
      <c r="H59" s="2">
        <v>220</v>
      </c>
      <c r="I59" s="2">
        <v>177</v>
      </c>
      <c r="J59" s="2">
        <v>183</v>
      </c>
      <c r="K59" s="2">
        <v>141</v>
      </c>
      <c r="L59" s="2">
        <f t="shared" si="0"/>
        <v>721</v>
      </c>
      <c r="M59" s="4">
        <v>0.08221</v>
      </c>
      <c r="N59" s="10">
        <v>1</v>
      </c>
      <c r="O59" s="4">
        <v>0.7743</v>
      </c>
      <c r="P59" s="4">
        <v>260.9391</v>
      </c>
      <c r="Q59" s="4">
        <v>0.963681506849315</v>
      </c>
      <c r="R59" s="4">
        <v>0.9576734278040197</v>
      </c>
      <c r="S59" s="4">
        <v>1.0441972920696325</v>
      </c>
    </row>
    <row r="60" spans="1:19" ht="15">
      <c r="A60" s="2" t="s">
        <v>90</v>
      </c>
      <c r="B60" s="2">
        <v>2</v>
      </c>
      <c r="C60" s="2">
        <v>204300266</v>
      </c>
      <c r="D60" s="9" t="s">
        <v>88</v>
      </c>
      <c r="E60" s="2" t="s">
        <v>22</v>
      </c>
      <c r="F60" s="2" t="s">
        <v>25</v>
      </c>
      <c r="G60" s="2" t="s">
        <v>23</v>
      </c>
      <c r="H60" s="2">
        <v>197</v>
      </c>
      <c r="I60" s="2">
        <v>224</v>
      </c>
      <c r="J60" s="2">
        <v>148</v>
      </c>
      <c r="K60" s="2">
        <v>183</v>
      </c>
      <c r="L60" s="2">
        <f t="shared" si="0"/>
        <v>752</v>
      </c>
      <c r="M60" s="4">
        <v>0.323</v>
      </c>
      <c r="N60" s="10">
        <v>1</v>
      </c>
      <c r="O60" s="4">
        <v>0.5698</v>
      </c>
      <c r="P60" s="4">
        <v>192.02259999999998</v>
      </c>
      <c r="Q60" s="4">
        <v>0.896154929577465</v>
      </c>
      <c r="R60" s="4">
        <v>1.0874457046332047</v>
      </c>
      <c r="S60" s="4">
        <v>0.9195861418545949</v>
      </c>
    </row>
    <row r="61" spans="1:19" ht="15">
      <c r="A61" s="2" t="s">
        <v>91</v>
      </c>
      <c r="B61" s="2">
        <v>2</v>
      </c>
      <c r="C61" s="2">
        <v>204439764</v>
      </c>
      <c r="D61" s="9" t="s">
        <v>92</v>
      </c>
      <c r="E61" s="2" t="s">
        <v>25</v>
      </c>
      <c r="F61" s="2" t="s">
        <v>22</v>
      </c>
      <c r="G61" s="2" t="s">
        <v>23</v>
      </c>
      <c r="H61" s="2">
        <v>132</v>
      </c>
      <c r="I61" s="2">
        <v>289</v>
      </c>
      <c r="J61" s="2">
        <v>90</v>
      </c>
      <c r="K61" s="2">
        <v>240</v>
      </c>
      <c r="L61" s="2">
        <f t="shared" si="0"/>
        <v>751</v>
      </c>
      <c r="M61" s="4">
        <v>1.48</v>
      </c>
      <c r="N61" s="10">
        <v>1</v>
      </c>
      <c r="O61" s="4">
        <v>0.2238</v>
      </c>
      <c r="P61" s="4">
        <v>75.4206</v>
      </c>
      <c r="Q61" s="4">
        <v>0.673416216216216</v>
      </c>
      <c r="R61" s="4">
        <v>1.217993079584775</v>
      </c>
      <c r="S61" s="4">
        <v>0.8210227272727273</v>
      </c>
    </row>
    <row r="62" spans="1:19" ht="15">
      <c r="A62" s="2" t="s">
        <v>93</v>
      </c>
      <c r="B62" s="2">
        <v>2</v>
      </c>
      <c r="C62" s="2">
        <v>204440253</v>
      </c>
      <c r="D62" s="9" t="s">
        <v>92</v>
      </c>
      <c r="E62" s="2" t="s">
        <v>25</v>
      </c>
      <c r="F62" s="2" t="s">
        <v>22</v>
      </c>
      <c r="G62" s="2" t="s">
        <v>23</v>
      </c>
      <c r="H62" s="2">
        <v>70</v>
      </c>
      <c r="I62" s="2">
        <v>352</v>
      </c>
      <c r="J62" s="2">
        <v>56</v>
      </c>
      <c r="K62" s="2">
        <v>275</v>
      </c>
      <c r="L62" s="2">
        <f t="shared" si="0"/>
        <v>753</v>
      </c>
      <c r="M62" s="4">
        <v>0.01456</v>
      </c>
      <c r="N62" s="10">
        <v>1</v>
      </c>
      <c r="O62" s="4">
        <v>0.9039</v>
      </c>
      <c r="P62" s="4">
        <v>304.6143</v>
      </c>
      <c r="Q62" s="4">
        <v>0.984490303030303</v>
      </c>
      <c r="R62" s="4">
        <v>0.9765625</v>
      </c>
      <c r="S62" s="4">
        <v>1.024</v>
      </c>
    </row>
    <row r="63" spans="1:19" ht="15">
      <c r="A63" s="2" t="s">
        <v>94</v>
      </c>
      <c r="B63" s="2">
        <v>2</v>
      </c>
      <c r="C63" s="2">
        <v>204440592</v>
      </c>
      <c r="D63" s="9" t="s">
        <v>92</v>
      </c>
      <c r="E63" s="2" t="s">
        <v>25</v>
      </c>
      <c r="F63" s="2" t="s">
        <v>22</v>
      </c>
      <c r="G63" s="2" t="s">
        <v>23</v>
      </c>
      <c r="H63" s="2">
        <v>71</v>
      </c>
      <c r="I63" s="2">
        <v>348</v>
      </c>
      <c r="J63" s="2">
        <v>58</v>
      </c>
      <c r="K63" s="2">
        <v>272</v>
      </c>
      <c r="L63" s="2">
        <f t="shared" si="0"/>
        <v>749</v>
      </c>
      <c r="M63" s="4">
        <v>0.0515</v>
      </c>
      <c r="N63" s="10">
        <v>1</v>
      </c>
      <c r="O63" s="4">
        <v>0.8205</v>
      </c>
      <c r="P63" s="4">
        <v>276.5085</v>
      </c>
      <c r="Q63" s="4">
        <v>0.963681506849315</v>
      </c>
      <c r="R63" s="4">
        <v>0.9567974633372969</v>
      </c>
      <c r="S63" s="4">
        <v>1.0451532725766364</v>
      </c>
    </row>
    <row r="64" spans="1:19" ht="15">
      <c r="A64" s="2" t="s">
        <v>95</v>
      </c>
      <c r="B64" s="2">
        <v>2</v>
      </c>
      <c r="C64" s="2">
        <v>204444106</v>
      </c>
      <c r="D64" s="9" t="s">
        <v>92</v>
      </c>
      <c r="E64" s="2" t="s">
        <v>25</v>
      </c>
      <c r="F64" s="2" t="s">
        <v>22</v>
      </c>
      <c r="G64" s="2" t="s">
        <v>23</v>
      </c>
      <c r="H64" s="2">
        <v>31</v>
      </c>
      <c r="I64" s="2">
        <v>390</v>
      </c>
      <c r="J64" s="2">
        <v>32</v>
      </c>
      <c r="K64" s="2">
        <v>299</v>
      </c>
      <c r="L64" s="2">
        <f t="shared" si="0"/>
        <v>752</v>
      </c>
      <c r="M64" s="4">
        <v>1.282</v>
      </c>
      <c r="N64" s="10">
        <v>1</v>
      </c>
      <c r="O64" s="4">
        <v>0.2576</v>
      </c>
      <c r="P64" s="4">
        <v>86.8112</v>
      </c>
      <c r="Q64" s="4">
        <v>0.7032704</v>
      </c>
      <c r="R64" s="4">
        <v>0.7427083333333333</v>
      </c>
      <c r="S64" s="4">
        <v>1.3464235624123422</v>
      </c>
    </row>
    <row r="65" spans="1:19" ht="15">
      <c r="A65" s="2" t="s">
        <v>96</v>
      </c>
      <c r="B65" s="2">
        <v>2</v>
      </c>
      <c r="C65" s="2">
        <v>204509090</v>
      </c>
      <c r="D65" s="9" t="s">
        <v>97</v>
      </c>
      <c r="E65" s="2" t="s">
        <v>25</v>
      </c>
      <c r="F65" s="2" t="s">
        <v>22</v>
      </c>
      <c r="G65" s="2" t="s">
        <v>23</v>
      </c>
      <c r="H65" s="2">
        <v>151</v>
      </c>
      <c r="I65" s="2">
        <v>261</v>
      </c>
      <c r="J65" s="2">
        <v>122</v>
      </c>
      <c r="K65" s="2">
        <v>207</v>
      </c>
      <c r="L65" s="2">
        <f t="shared" si="0"/>
        <v>741</v>
      </c>
      <c r="M65" s="4">
        <v>0.01464</v>
      </c>
      <c r="N65" s="10">
        <v>1</v>
      </c>
      <c r="O65" s="4">
        <v>0.9037</v>
      </c>
      <c r="P65" s="4">
        <v>304.5469</v>
      </c>
      <c r="Q65" s="4">
        <v>0.984490303030303</v>
      </c>
      <c r="R65" s="4">
        <v>0.9816280384397965</v>
      </c>
      <c r="S65" s="4">
        <v>1.0187158076590843</v>
      </c>
    </row>
    <row r="66" spans="1:19" ht="15">
      <c r="A66" s="2" t="s">
        <v>98</v>
      </c>
      <c r="B66" s="2">
        <v>2</v>
      </c>
      <c r="C66" s="2">
        <v>204529739</v>
      </c>
      <c r="D66" s="9" t="s">
        <v>97</v>
      </c>
      <c r="E66" s="2" t="s">
        <v>25</v>
      </c>
      <c r="F66" s="2" t="s">
        <v>22</v>
      </c>
      <c r="G66" s="2" t="s">
        <v>23</v>
      </c>
      <c r="H66" s="2">
        <v>108</v>
      </c>
      <c r="I66" s="2">
        <v>312</v>
      </c>
      <c r="J66" s="2">
        <v>84</v>
      </c>
      <c r="K66" s="2">
        <v>247</v>
      </c>
      <c r="L66" s="2">
        <f t="shared" si="0"/>
        <v>751</v>
      </c>
      <c r="M66" s="4">
        <v>0.01102</v>
      </c>
      <c r="N66" s="10">
        <v>1</v>
      </c>
      <c r="O66" s="4">
        <v>0.9164</v>
      </c>
      <c r="P66" s="4">
        <v>308.8268</v>
      </c>
      <c r="Q66" s="4">
        <v>0.984490303030303</v>
      </c>
      <c r="R66" s="4">
        <v>1.0178571428571428</v>
      </c>
      <c r="S66" s="4">
        <v>0.9824561403508771</v>
      </c>
    </row>
    <row r="67" spans="1:19" ht="15">
      <c r="A67" s="2" t="s">
        <v>99</v>
      </c>
      <c r="B67" s="2">
        <v>2</v>
      </c>
      <c r="C67" s="2">
        <v>204532569</v>
      </c>
      <c r="D67" s="9" t="s">
        <v>97</v>
      </c>
      <c r="E67" s="2" t="s">
        <v>27</v>
      </c>
      <c r="F67" s="2" t="s">
        <v>25</v>
      </c>
      <c r="G67" s="2" t="s">
        <v>23</v>
      </c>
      <c r="H67" s="2">
        <v>192</v>
      </c>
      <c r="I67" s="2">
        <v>229</v>
      </c>
      <c r="J67" s="2">
        <v>146</v>
      </c>
      <c r="K67" s="2">
        <v>185</v>
      </c>
      <c r="L67" s="2">
        <f t="shared" si="0"/>
        <v>752</v>
      </c>
      <c r="M67" s="4">
        <v>0.1678</v>
      </c>
      <c r="N67" s="10">
        <v>1</v>
      </c>
      <c r="O67" s="4">
        <v>0.6821</v>
      </c>
      <c r="P67" s="4">
        <v>229.8677</v>
      </c>
      <c r="Q67" s="4">
        <v>0.9312395256917</v>
      </c>
      <c r="R67" s="4">
        <v>1.0623915774361428</v>
      </c>
      <c r="S67" s="4">
        <v>0.9412725225225225</v>
      </c>
    </row>
    <row r="68" spans="1:19" ht="15">
      <c r="A68" s="2" t="s">
        <v>100</v>
      </c>
      <c r="B68" s="2">
        <v>2</v>
      </c>
      <c r="C68" s="2">
        <v>204532897</v>
      </c>
      <c r="D68" s="9" t="s">
        <v>97</v>
      </c>
      <c r="E68" s="2" t="s">
        <v>25</v>
      </c>
      <c r="F68" s="2" t="s">
        <v>22</v>
      </c>
      <c r="G68" s="2" t="s">
        <v>23</v>
      </c>
      <c r="H68" s="2">
        <v>86</v>
      </c>
      <c r="I68" s="2">
        <v>336</v>
      </c>
      <c r="J68" s="2">
        <v>67</v>
      </c>
      <c r="K68" s="2">
        <v>264</v>
      </c>
      <c r="L68" s="2">
        <f t="shared" si="0"/>
        <v>753</v>
      </c>
      <c r="M68" s="4">
        <v>0.002165</v>
      </c>
      <c r="N68" s="10">
        <v>1</v>
      </c>
      <c r="O68" s="4">
        <v>0.9629</v>
      </c>
      <c r="P68" s="4">
        <v>324.4973</v>
      </c>
      <c r="Q68" s="4">
        <v>0.984490303030303</v>
      </c>
      <c r="R68" s="4">
        <v>1.0085287846481876</v>
      </c>
      <c r="S68" s="4">
        <v>0.9915433403805497</v>
      </c>
    </row>
    <row r="69" spans="1:19" ht="15">
      <c r="A69" s="2" t="s">
        <v>101</v>
      </c>
      <c r="B69" s="2">
        <v>2</v>
      </c>
      <c r="C69" s="2">
        <v>242442232</v>
      </c>
      <c r="D69" s="9" t="s">
        <v>102</v>
      </c>
      <c r="E69" s="2" t="s">
        <v>21</v>
      </c>
      <c r="F69" s="2" t="s">
        <v>27</v>
      </c>
      <c r="G69" s="2" t="s">
        <v>23</v>
      </c>
      <c r="H69" s="2">
        <v>275</v>
      </c>
      <c r="I69" s="2">
        <v>139</v>
      </c>
      <c r="J69" s="2">
        <v>224</v>
      </c>
      <c r="K69" s="2">
        <v>105</v>
      </c>
      <c r="L69" s="2">
        <f aca="true" t="shared" si="1" ref="L69:L132">SUM(H69:K69)</f>
        <v>743</v>
      </c>
      <c r="M69" s="4">
        <v>0.229</v>
      </c>
      <c r="N69" s="10">
        <v>1</v>
      </c>
      <c r="O69" s="4">
        <v>0.6322</v>
      </c>
      <c r="P69" s="4">
        <v>213.0514</v>
      </c>
      <c r="Q69" s="4">
        <v>0.913167226890756</v>
      </c>
      <c r="R69" s="4">
        <v>0.9273830935251799</v>
      </c>
      <c r="S69" s="4">
        <v>1.0783030303030303</v>
      </c>
    </row>
    <row r="70" spans="1:19" ht="15">
      <c r="A70" s="2" t="s">
        <v>103</v>
      </c>
      <c r="B70" s="2">
        <v>2</v>
      </c>
      <c r="C70" s="2">
        <v>242442870</v>
      </c>
      <c r="D70" s="9" t="s">
        <v>104</v>
      </c>
      <c r="E70" s="2" t="s">
        <v>27</v>
      </c>
      <c r="F70" s="2" t="s">
        <v>22</v>
      </c>
      <c r="G70" s="2" t="s">
        <v>23</v>
      </c>
      <c r="H70" s="2">
        <v>38</v>
      </c>
      <c r="I70" s="2">
        <v>377</v>
      </c>
      <c r="J70" s="2">
        <v>26</v>
      </c>
      <c r="K70" s="2">
        <v>302</v>
      </c>
      <c r="L70" s="2">
        <f t="shared" si="1"/>
        <v>743</v>
      </c>
      <c r="M70" s="4">
        <v>0.352</v>
      </c>
      <c r="N70" s="10">
        <v>1</v>
      </c>
      <c r="O70" s="4">
        <v>0.553</v>
      </c>
      <c r="P70" s="4">
        <v>186.36100000000002</v>
      </c>
      <c r="Q70" s="4">
        <v>0.883741626794258</v>
      </c>
      <c r="R70" s="4">
        <v>1.1707814731687411</v>
      </c>
      <c r="S70" s="4">
        <v>0.854130359010108</v>
      </c>
    </row>
    <row r="71" spans="1:19" ht="15">
      <c r="A71" s="2" t="s">
        <v>105</v>
      </c>
      <c r="B71" s="2">
        <v>2</v>
      </c>
      <c r="C71" s="2">
        <v>242443985</v>
      </c>
      <c r="D71" s="9" t="s">
        <v>102</v>
      </c>
      <c r="E71" s="2" t="s">
        <v>22</v>
      </c>
      <c r="F71" s="2" t="s">
        <v>27</v>
      </c>
      <c r="G71" s="2" t="s">
        <v>23</v>
      </c>
      <c r="H71" s="2">
        <v>231</v>
      </c>
      <c r="I71" s="2">
        <v>180</v>
      </c>
      <c r="J71" s="2">
        <v>185</v>
      </c>
      <c r="K71" s="2">
        <v>146</v>
      </c>
      <c r="L71" s="2">
        <f t="shared" si="1"/>
        <v>742</v>
      </c>
      <c r="M71" s="4">
        <v>0.007299</v>
      </c>
      <c r="N71" s="10">
        <v>1</v>
      </c>
      <c r="O71" s="4">
        <v>0.9319</v>
      </c>
      <c r="P71" s="4">
        <v>314.0503</v>
      </c>
      <c r="Q71" s="4">
        <v>0.984490303030303</v>
      </c>
      <c r="R71" s="4">
        <v>1.0127927927927929</v>
      </c>
      <c r="S71" s="4">
        <v>0.9873687955879736</v>
      </c>
    </row>
    <row r="72" spans="1:19" ht="15">
      <c r="A72" s="2" t="s">
        <v>106</v>
      </c>
      <c r="B72" s="2">
        <v>3</v>
      </c>
      <c r="C72" s="2">
        <v>38157140</v>
      </c>
      <c r="D72" s="9" t="s">
        <v>107</v>
      </c>
      <c r="E72" s="2" t="s">
        <v>22</v>
      </c>
      <c r="F72" s="2" t="s">
        <v>27</v>
      </c>
      <c r="G72" s="2" t="s">
        <v>23</v>
      </c>
      <c r="H72" s="2">
        <v>47</v>
      </c>
      <c r="I72" s="2">
        <v>372</v>
      </c>
      <c r="J72" s="2">
        <v>26</v>
      </c>
      <c r="K72" s="2">
        <v>304</v>
      </c>
      <c r="L72" s="2">
        <f t="shared" si="1"/>
        <v>749</v>
      </c>
      <c r="M72" s="4">
        <v>2.339</v>
      </c>
      <c r="N72" s="10">
        <v>1</v>
      </c>
      <c r="O72" s="4">
        <v>0.1262</v>
      </c>
      <c r="P72" s="4">
        <v>42.5294</v>
      </c>
      <c r="Q72" s="4">
        <v>0.52038024691358</v>
      </c>
      <c r="R72" s="4">
        <v>1.477253928866832</v>
      </c>
      <c r="S72" s="4">
        <v>0.6769316909294513</v>
      </c>
    </row>
    <row r="73" spans="1:19" ht="15">
      <c r="A73" s="2" t="s">
        <v>108</v>
      </c>
      <c r="B73" s="2">
        <v>3</v>
      </c>
      <c r="C73" s="2">
        <v>38159025</v>
      </c>
      <c r="D73" s="9" t="s">
        <v>107</v>
      </c>
      <c r="E73" s="2" t="s">
        <v>22</v>
      </c>
      <c r="F73" s="2" t="s">
        <v>25</v>
      </c>
      <c r="G73" s="2" t="s">
        <v>23</v>
      </c>
      <c r="H73" s="2">
        <v>119</v>
      </c>
      <c r="I73" s="2">
        <v>303</v>
      </c>
      <c r="J73" s="2">
        <v>101</v>
      </c>
      <c r="K73" s="2">
        <v>230</v>
      </c>
      <c r="L73" s="2">
        <f t="shared" si="1"/>
        <v>753</v>
      </c>
      <c r="M73" s="4">
        <v>0.4805</v>
      </c>
      <c r="N73" s="10">
        <v>1</v>
      </c>
      <c r="O73" s="4">
        <v>0.4882</v>
      </c>
      <c r="P73" s="4">
        <v>164.5234</v>
      </c>
      <c r="Q73" s="4">
        <v>0.852560824742268</v>
      </c>
      <c r="R73" s="4">
        <v>0.8943567624089142</v>
      </c>
      <c r="S73" s="4">
        <v>1.118122031421264</v>
      </c>
    </row>
    <row r="74" spans="1:19" ht="15">
      <c r="A74" s="2" t="s">
        <v>109</v>
      </c>
      <c r="B74" s="2">
        <v>3</v>
      </c>
      <c r="C74" s="2">
        <v>38159374</v>
      </c>
      <c r="D74" s="9" t="s">
        <v>107</v>
      </c>
      <c r="E74" s="2" t="s">
        <v>22</v>
      </c>
      <c r="F74" s="2" t="s">
        <v>25</v>
      </c>
      <c r="G74" s="2" t="s">
        <v>23</v>
      </c>
      <c r="H74" s="2">
        <v>110</v>
      </c>
      <c r="I74" s="2">
        <v>312</v>
      </c>
      <c r="J74" s="2">
        <v>67</v>
      </c>
      <c r="K74" s="2">
        <v>264</v>
      </c>
      <c r="L74" s="2">
        <f t="shared" si="1"/>
        <v>753</v>
      </c>
      <c r="M74" s="4">
        <v>3.5</v>
      </c>
      <c r="N74" s="10">
        <v>1</v>
      </c>
      <c r="O74" s="4">
        <v>0.06137</v>
      </c>
      <c r="P74" s="4">
        <v>20.68169</v>
      </c>
      <c r="Q74" s="4">
        <v>0.52038024691358</v>
      </c>
      <c r="R74" s="4">
        <v>1.389207807118255</v>
      </c>
      <c r="S74" s="4">
        <v>0.7198347107438017</v>
      </c>
    </row>
    <row r="75" spans="1:19" ht="15">
      <c r="A75" s="2" t="s">
        <v>110</v>
      </c>
      <c r="B75" s="2">
        <v>3</v>
      </c>
      <c r="C75" s="2">
        <v>46387263</v>
      </c>
      <c r="D75" s="9" t="s">
        <v>111</v>
      </c>
      <c r="E75" s="2" t="s">
        <v>25</v>
      </c>
      <c r="F75" s="2" t="s">
        <v>22</v>
      </c>
      <c r="G75" s="2" t="s">
        <v>23</v>
      </c>
      <c r="H75" s="2">
        <v>283</v>
      </c>
      <c r="I75" s="2">
        <v>133</v>
      </c>
      <c r="J75" s="2">
        <v>240</v>
      </c>
      <c r="K75" s="2">
        <v>89</v>
      </c>
      <c r="L75" s="2">
        <f t="shared" si="1"/>
        <v>745</v>
      </c>
      <c r="M75" s="4">
        <v>2.125</v>
      </c>
      <c r="N75" s="10">
        <v>1</v>
      </c>
      <c r="O75" s="4">
        <v>0.1449</v>
      </c>
      <c r="P75" s="4">
        <v>48.8313</v>
      </c>
      <c r="Q75" s="4">
        <v>0.562751162790698</v>
      </c>
      <c r="R75" s="4">
        <v>0.7890664160401003</v>
      </c>
      <c r="S75" s="4">
        <v>1.2673204430857188</v>
      </c>
    </row>
    <row r="76" spans="1:19" ht="15">
      <c r="A76" s="2" t="s">
        <v>112</v>
      </c>
      <c r="B76" s="2">
        <v>3</v>
      </c>
      <c r="C76" s="2">
        <v>52231737</v>
      </c>
      <c r="D76" s="9" t="s">
        <v>113</v>
      </c>
      <c r="E76" s="2" t="s">
        <v>22</v>
      </c>
      <c r="F76" s="2" t="s">
        <v>25</v>
      </c>
      <c r="G76" s="2" t="s">
        <v>23</v>
      </c>
      <c r="H76" s="2">
        <v>300</v>
      </c>
      <c r="I76" s="2">
        <v>119</v>
      </c>
      <c r="J76" s="2">
        <v>242</v>
      </c>
      <c r="K76" s="2">
        <v>89</v>
      </c>
      <c r="L76" s="2">
        <f t="shared" si="1"/>
        <v>750</v>
      </c>
      <c r="M76" s="4">
        <v>0.2111</v>
      </c>
      <c r="N76" s="10">
        <v>1</v>
      </c>
      <c r="O76" s="4">
        <v>0.6459</v>
      </c>
      <c r="P76" s="4">
        <v>217.66830000000002</v>
      </c>
      <c r="Q76" s="4">
        <v>0.913167226890756</v>
      </c>
      <c r="R76" s="4">
        <v>0.9271477185915689</v>
      </c>
      <c r="S76" s="4">
        <v>1.0785767790262173</v>
      </c>
    </row>
    <row r="77" spans="1:19" ht="15">
      <c r="A77" s="2" t="s">
        <v>114</v>
      </c>
      <c r="B77" s="2">
        <v>3</v>
      </c>
      <c r="C77" s="2">
        <v>52236071</v>
      </c>
      <c r="D77" s="9" t="s">
        <v>113</v>
      </c>
      <c r="E77" s="2" t="s">
        <v>27</v>
      </c>
      <c r="F77" s="2" t="s">
        <v>21</v>
      </c>
      <c r="G77" s="2" t="s">
        <v>23</v>
      </c>
      <c r="H77" s="2">
        <v>269</v>
      </c>
      <c r="I77" s="2">
        <v>150</v>
      </c>
      <c r="J77" s="2">
        <v>207</v>
      </c>
      <c r="K77" s="2">
        <v>124</v>
      </c>
      <c r="L77" s="2">
        <f t="shared" si="1"/>
        <v>750</v>
      </c>
      <c r="M77" s="4">
        <v>0.2205</v>
      </c>
      <c r="N77" s="10">
        <v>1</v>
      </c>
      <c r="O77" s="4">
        <v>0.6387</v>
      </c>
      <c r="P77" s="4">
        <v>215.24190000000002</v>
      </c>
      <c r="Q77" s="4">
        <v>0.913167226890756</v>
      </c>
      <c r="R77" s="4">
        <v>1.07426731078905</v>
      </c>
      <c r="S77" s="4">
        <v>0.9308670104329057</v>
      </c>
    </row>
    <row r="78" spans="1:19" ht="15">
      <c r="A78" s="2" t="s">
        <v>115</v>
      </c>
      <c r="B78" s="2">
        <v>3</v>
      </c>
      <c r="C78" s="2">
        <v>120726239</v>
      </c>
      <c r="D78" s="9" t="s">
        <v>116</v>
      </c>
      <c r="E78" s="2" t="s">
        <v>25</v>
      </c>
      <c r="F78" s="2" t="s">
        <v>22</v>
      </c>
      <c r="G78" s="2" t="s">
        <v>23</v>
      </c>
      <c r="H78" s="2">
        <v>80</v>
      </c>
      <c r="I78" s="2">
        <v>339</v>
      </c>
      <c r="J78" s="2">
        <v>70</v>
      </c>
      <c r="K78" s="2">
        <v>261</v>
      </c>
      <c r="L78" s="2">
        <f t="shared" si="1"/>
        <v>750</v>
      </c>
      <c r="M78" s="4">
        <v>0.4881</v>
      </c>
      <c r="N78" s="10">
        <v>1</v>
      </c>
      <c r="O78" s="4">
        <v>0.4848</v>
      </c>
      <c r="P78" s="4">
        <v>163.3776</v>
      </c>
      <c r="Q78" s="4">
        <v>0.852227368421053</v>
      </c>
      <c r="R78" s="4">
        <v>0.8798988621997471</v>
      </c>
      <c r="S78" s="4">
        <v>1.1364942528735633</v>
      </c>
    </row>
    <row r="79" spans="1:19" ht="15">
      <c r="A79" s="2" t="s">
        <v>117</v>
      </c>
      <c r="B79" s="2">
        <v>3</v>
      </c>
      <c r="C79" s="2">
        <v>120726624</v>
      </c>
      <c r="D79" s="9" t="s">
        <v>116</v>
      </c>
      <c r="E79" s="2" t="s">
        <v>25</v>
      </c>
      <c r="F79" s="2" t="s">
        <v>22</v>
      </c>
      <c r="G79" s="2" t="s">
        <v>23</v>
      </c>
      <c r="H79" s="2">
        <v>150</v>
      </c>
      <c r="I79" s="2">
        <v>271</v>
      </c>
      <c r="J79" s="2">
        <v>117</v>
      </c>
      <c r="K79" s="2">
        <v>212</v>
      </c>
      <c r="L79" s="2">
        <f t="shared" si="1"/>
        <v>750</v>
      </c>
      <c r="M79" s="4">
        <v>0.0003632</v>
      </c>
      <c r="N79" s="10">
        <v>1</v>
      </c>
      <c r="O79" s="4">
        <v>0.9848</v>
      </c>
      <c r="P79" s="4">
        <v>331.87760000000003</v>
      </c>
      <c r="Q79" s="4">
        <v>0.98876036036036</v>
      </c>
      <c r="R79" s="4">
        <v>1.0029331062541396</v>
      </c>
      <c r="S79" s="4">
        <v>0.9970754716981132</v>
      </c>
    </row>
    <row r="80" spans="1:19" ht="15">
      <c r="A80" s="2" t="s">
        <v>118</v>
      </c>
      <c r="B80" s="2">
        <v>3</v>
      </c>
      <c r="C80" s="2">
        <v>120727111</v>
      </c>
      <c r="D80" s="9" t="s">
        <v>116</v>
      </c>
      <c r="E80" s="2" t="s">
        <v>25</v>
      </c>
      <c r="F80" s="2" t="s">
        <v>27</v>
      </c>
      <c r="G80" s="2" t="s">
        <v>23</v>
      </c>
      <c r="H80" s="2">
        <v>151</v>
      </c>
      <c r="I80" s="2">
        <v>271</v>
      </c>
      <c r="J80" s="2">
        <v>101</v>
      </c>
      <c r="K80" s="2">
        <v>230</v>
      </c>
      <c r="L80" s="2">
        <f t="shared" si="1"/>
        <v>753</v>
      </c>
      <c r="M80" s="4">
        <v>2.312</v>
      </c>
      <c r="N80" s="10">
        <v>1</v>
      </c>
      <c r="O80" s="4">
        <v>0.1283</v>
      </c>
      <c r="P80" s="4">
        <v>43.2371</v>
      </c>
      <c r="Q80" s="4">
        <v>0.522587804878049</v>
      </c>
      <c r="R80" s="4">
        <v>1.2688612034635198</v>
      </c>
      <c r="S80" s="4">
        <v>0.7881082637489203</v>
      </c>
    </row>
    <row r="81" spans="1:19" ht="15">
      <c r="A81" s="2" t="s">
        <v>119</v>
      </c>
      <c r="B81" s="2">
        <v>3</v>
      </c>
      <c r="C81" s="2">
        <v>120731657</v>
      </c>
      <c r="D81" s="9" t="s">
        <v>116</v>
      </c>
      <c r="E81" s="2" t="s">
        <v>22</v>
      </c>
      <c r="F81" s="2" t="s">
        <v>21</v>
      </c>
      <c r="G81" s="2" t="s">
        <v>23</v>
      </c>
      <c r="H81" s="2">
        <v>280</v>
      </c>
      <c r="I81" s="2">
        <v>141</v>
      </c>
      <c r="J81" s="2">
        <v>213</v>
      </c>
      <c r="K81" s="2">
        <v>118</v>
      </c>
      <c r="L81" s="2">
        <f t="shared" si="1"/>
        <v>752</v>
      </c>
      <c r="M81" s="4">
        <v>0.3821</v>
      </c>
      <c r="N81" s="10">
        <v>1</v>
      </c>
      <c r="O81" s="4">
        <v>0.5365</v>
      </c>
      <c r="P81" s="4">
        <v>180.8005</v>
      </c>
      <c r="Q81" s="4">
        <v>0.883741626794258</v>
      </c>
      <c r="R81" s="4">
        <v>1.100123197815736</v>
      </c>
      <c r="S81" s="4">
        <v>0.9089891041162228</v>
      </c>
    </row>
    <row r="82" spans="1:19" ht="15">
      <c r="A82" s="2" t="s">
        <v>120</v>
      </c>
      <c r="B82" s="2">
        <v>3</v>
      </c>
      <c r="C82" s="2">
        <v>120746370</v>
      </c>
      <c r="D82" s="9" t="s">
        <v>116</v>
      </c>
      <c r="E82" s="2" t="s">
        <v>25</v>
      </c>
      <c r="F82" s="2" t="s">
        <v>22</v>
      </c>
      <c r="G82" s="2" t="s">
        <v>23</v>
      </c>
      <c r="H82" s="2">
        <v>192</v>
      </c>
      <c r="I82" s="2">
        <v>229</v>
      </c>
      <c r="J82" s="2">
        <v>161</v>
      </c>
      <c r="K82" s="2">
        <v>170</v>
      </c>
      <c r="L82" s="2">
        <f t="shared" si="1"/>
        <v>752</v>
      </c>
      <c r="M82" s="4">
        <v>0.6852</v>
      </c>
      <c r="N82" s="10">
        <v>1</v>
      </c>
      <c r="O82" s="4">
        <v>0.4078</v>
      </c>
      <c r="P82" s="4">
        <v>137.4286</v>
      </c>
      <c r="Q82" s="4">
        <v>0.830519512195122</v>
      </c>
      <c r="R82" s="4">
        <v>0.885296590631696</v>
      </c>
      <c r="S82" s="4">
        <v>1.1295649509803922</v>
      </c>
    </row>
    <row r="83" spans="1:19" ht="15">
      <c r="A83" s="2" t="s">
        <v>121</v>
      </c>
      <c r="B83" s="2">
        <v>3</v>
      </c>
      <c r="C83" s="2">
        <v>120746460</v>
      </c>
      <c r="D83" s="9" t="s">
        <v>116</v>
      </c>
      <c r="E83" s="2" t="s">
        <v>27</v>
      </c>
      <c r="F83" s="2" t="s">
        <v>21</v>
      </c>
      <c r="G83" s="2" t="s">
        <v>23</v>
      </c>
      <c r="H83" s="2">
        <v>118</v>
      </c>
      <c r="I83" s="2">
        <v>304</v>
      </c>
      <c r="J83" s="2">
        <v>84</v>
      </c>
      <c r="K83" s="2">
        <v>246</v>
      </c>
      <c r="L83" s="2">
        <f t="shared" si="1"/>
        <v>752</v>
      </c>
      <c r="M83" s="4">
        <v>0.5927</v>
      </c>
      <c r="N83" s="10">
        <v>1</v>
      </c>
      <c r="O83" s="4">
        <v>0.4414</v>
      </c>
      <c r="P83" s="4">
        <v>148.7518</v>
      </c>
      <c r="Q83" s="4">
        <v>0.83292429378531</v>
      </c>
      <c r="R83" s="4">
        <v>1.136748120300752</v>
      </c>
      <c r="S83" s="4">
        <v>0.8797023563455973</v>
      </c>
    </row>
    <row r="84" spans="1:19" ht="15">
      <c r="A84" s="2" t="s">
        <v>122</v>
      </c>
      <c r="B84" s="2">
        <v>3</v>
      </c>
      <c r="C84" s="2">
        <v>120761158</v>
      </c>
      <c r="D84" s="9" t="s">
        <v>116</v>
      </c>
      <c r="E84" s="2" t="s">
        <v>22</v>
      </c>
      <c r="F84" s="2" t="s">
        <v>25</v>
      </c>
      <c r="G84" s="2" t="s">
        <v>23</v>
      </c>
      <c r="H84" s="2">
        <v>97</v>
      </c>
      <c r="I84" s="2">
        <v>318</v>
      </c>
      <c r="J84" s="2">
        <v>67</v>
      </c>
      <c r="K84" s="2">
        <v>264</v>
      </c>
      <c r="L84" s="2">
        <f t="shared" si="1"/>
        <v>746</v>
      </c>
      <c r="M84" s="4">
        <v>1.053</v>
      </c>
      <c r="N84" s="10">
        <v>1</v>
      </c>
      <c r="O84" s="4">
        <v>0.3048</v>
      </c>
      <c r="P84" s="4">
        <v>102.7176</v>
      </c>
      <c r="Q84" s="4">
        <v>0.751378102189781</v>
      </c>
      <c r="R84" s="4">
        <v>1.2019149535342157</v>
      </c>
      <c r="S84" s="4">
        <v>0.8320056232427366</v>
      </c>
    </row>
    <row r="85" spans="1:19" ht="15">
      <c r="A85" s="2" t="s">
        <v>123</v>
      </c>
      <c r="B85" s="2">
        <v>3</v>
      </c>
      <c r="C85" s="2">
        <v>120761230</v>
      </c>
      <c r="D85" s="9" t="s">
        <v>116</v>
      </c>
      <c r="E85" s="2" t="s">
        <v>27</v>
      </c>
      <c r="F85" s="2" t="s">
        <v>22</v>
      </c>
      <c r="G85" s="2" t="s">
        <v>23</v>
      </c>
      <c r="H85" s="2">
        <v>90</v>
      </c>
      <c r="I85" s="2">
        <v>329</v>
      </c>
      <c r="J85" s="2">
        <v>72</v>
      </c>
      <c r="K85" s="2">
        <v>259</v>
      </c>
      <c r="L85" s="2">
        <f t="shared" si="1"/>
        <v>750</v>
      </c>
      <c r="M85" s="4">
        <v>0.008112</v>
      </c>
      <c r="N85" s="10">
        <v>1</v>
      </c>
      <c r="O85" s="4">
        <v>0.9282</v>
      </c>
      <c r="P85" s="4">
        <v>312.8034</v>
      </c>
      <c r="Q85" s="4">
        <v>0.984490303030303</v>
      </c>
      <c r="R85" s="4">
        <v>0.9840425531914894</v>
      </c>
      <c r="S85" s="4">
        <v>1.0162162162162163</v>
      </c>
    </row>
    <row r="86" spans="1:19" ht="15">
      <c r="A86" s="2" t="s">
        <v>124</v>
      </c>
      <c r="B86" s="2">
        <v>3</v>
      </c>
      <c r="C86" s="2">
        <v>120761538</v>
      </c>
      <c r="D86" s="9" t="s">
        <v>116</v>
      </c>
      <c r="E86" s="2" t="s">
        <v>21</v>
      </c>
      <c r="F86" s="2" t="s">
        <v>27</v>
      </c>
      <c r="G86" s="2" t="s">
        <v>23</v>
      </c>
      <c r="H86" s="2">
        <v>298</v>
      </c>
      <c r="I86" s="2">
        <v>123</v>
      </c>
      <c r="J86" s="2">
        <v>218</v>
      </c>
      <c r="K86" s="2">
        <v>113</v>
      </c>
      <c r="L86" s="2">
        <f t="shared" si="1"/>
        <v>752</v>
      </c>
      <c r="M86" s="4">
        <v>2.085</v>
      </c>
      <c r="N86" s="10">
        <v>1</v>
      </c>
      <c r="O86" s="4">
        <v>0.1487</v>
      </c>
      <c r="P86" s="4">
        <v>50.1119</v>
      </c>
      <c r="Q86" s="4">
        <v>0.564763636363636</v>
      </c>
      <c r="R86" s="4">
        <v>1.2558365033191616</v>
      </c>
      <c r="S86" s="4">
        <v>0.7962819979806379</v>
      </c>
    </row>
    <row r="87" spans="1:19" ht="15">
      <c r="A87" s="2" t="s">
        <v>125</v>
      </c>
      <c r="B87" s="2">
        <v>3</v>
      </c>
      <c r="C87" s="2">
        <v>120795177</v>
      </c>
      <c r="D87" s="9" t="s">
        <v>116</v>
      </c>
      <c r="E87" s="2" t="s">
        <v>25</v>
      </c>
      <c r="F87" s="2" t="s">
        <v>22</v>
      </c>
      <c r="G87" s="2" t="s">
        <v>23</v>
      </c>
      <c r="H87" s="2">
        <v>140</v>
      </c>
      <c r="I87" s="2">
        <v>279</v>
      </c>
      <c r="J87" s="2">
        <v>116</v>
      </c>
      <c r="K87" s="2">
        <v>215</v>
      </c>
      <c r="L87" s="2">
        <f t="shared" si="1"/>
        <v>750</v>
      </c>
      <c r="M87" s="4">
        <v>0.2192</v>
      </c>
      <c r="N87" s="10">
        <v>1</v>
      </c>
      <c r="O87" s="4">
        <v>0.6397</v>
      </c>
      <c r="P87" s="4">
        <v>215.5789</v>
      </c>
      <c r="Q87" s="4">
        <v>0.913167226890756</v>
      </c>
      <c r="R87" s="4">
        <v>0.9300457298232604</v>
      </c>
      <c r="S87" s="4">
        <v>1.0752159468438538</v>
      </c>
    </row>
    <row r="88" spans="1:19" ht="15">
      <c r="A88" s="2" t="s">
        <v>126</v>
      </c>
      <c r="B88" s="2">
        <v>3</v>
      </c>
      <c r="C88" s="2">
        <v>123307887</v>
      </c>
      <c r="D88" s="9" t="s">
        <v>127</v>
      </c>
      <c r="E88" s="2" t="s">
        <v>22</v>
      </c>
      <c r="F88" s="2" t="s">
        <v>25</v>
      </c>
      <c r="G88" s="2" t="s">
        <v>23</v>
      </c>
      <c r="H88" s="2">
        <v>64</v>
      </c>
      <c r="I88" s="2">
        <v>358</v>
      </c>
      <c r="J88" s="2">
        <v>45</v>
      </c>
      <c r="K88" s="2">
        <v>286</v>
      </c>
      <c r="L88" s="2">
        <f t="shared" si="1"/>
        <v>753</v>
      </c>
      <c r="M88" s="4">
        <v>0.3697</v>
      </c>
      <c r="N88" s="10">
        <v>1</v>
      </c>
      <c r="O88" s="4">
        <v>0.5432</v>
      </c>
      <c r="P88" s="4">
        <v>183.0584</v>
      </c>
      <c r="Q88" s="4">
        <v>0.883741626794258</v>
      </c>
      <c r="R88" s="4">
        <v>1.1361887026691495</v>
      </c>
      <c r="S88" s="4">
        <v>0.8801354895104895</v>
      </c>
    </row>
    <row r="89" spans="1:19" ht="15">
      <c r="A89" s="2" t="s">
        <v>128</v>
      </c>
      <c r="B89" s="2">
        <v>3</v>
      </c>
      <c r="C89" s="2">
        <v>123321009</v>
      </c>
      <c r="D89" s="9" t="s">
        <v>127</v>
      </c>
      <c r="E89" s="2" t="s">
        <v>25</v>
      </c>
      <c r="F89" s="2" t="s">
        <v>22</v>
      </c>
      <c r="G89" s="2" t="s">
        <v>23</v>
      </c>
      <c r="H89" s="2">
        <v>187</v>
      </c>
      <c r="I89" s="2">
        <v>234</v>
      </c>
      <c r="J89" s="2">
        <v>147</v>
      </c>
      <c r="K89" s="2">
        <v>183</v>
      </c>
      <c r="L89" s="2">
        <f t="shared" si="1"/>
        <v>751</v>
      </c>
      <c r="M89" s="4">
        <v>0.001216</v>
      </c>
      <c r="N89" s="10">
        <v>1</v>
      </c>
      <c r="O89" s="4">
        <v>0.9722</v>
      </c>
      <c r="P89" s="4">
        <v>327.6314</v>
      </c>
      <c r="Q89" s="4">
        <v>0.984490303030303</v>
      </c>
      <c r="R89" s="4">
        <v>0.9948543519972092</v>
      </c>
      <c r="S89" s="4">
        <v>1.0051722626457438</v>
      </c>
    </row>
    <row r="90" spans="1:19" ht="15">
      <c r="A90" s="2" t="s">
        <v>129</v>
      </c>
      <c r="B90" s="2">
        <v>3</v>
      </c>
      <c r="C90" s="2">
        <v>123322331</v>
      </c>
      <c r="D90" s="9" t="s">
        <v>127</v>
      </c>
      <c r="E90" s="2" t="s">
        <v>22</v>
      </c>
      <c r="F90" s="2" t="s">
        <v>27</v>
      </c>
      <c r="G90" s="2" t="s">
        <v>23</v>
      </c>
      <c r="H90" s="2">
        <v>134</v>
      </c>
      <c r="I90" s="2">
        <v>288</v>
      </c>
      <c r="J90" s="2">
        <v>86</v>
      </c>
      <c r="K90" s="2">
        <v>245</v>
      </c>
      <c r="L90" s="2">
        <f t="shared" si="1"/>
        <v>753</v>
      </c>
      <c r="M90" s="4">
        <v>2.988</v>
      </c>
      <c r="N90" s="10">
        <v>1</v>
      </c>
      <c r="O90" s="4">
        <v>0.08388</v>
      </c>
      <c r="P90" s="4">
        <v>28.26756</v>
      </c>
      <c r="Q90" s="4">
        <v>0.52038024691358</v>
      </c>
      <c r="R90" s="4">
        <v>1.325500645994832</v>
      </c>
      <c r="S90" s="4">
        <v>0.7544319220225404</v>
      </c>
    </row>
    <row r="91" spans="1:19" ht="15">
      <c r="A91" s="2" t="s">
        <v>130</v>
      </c>
      <c r="B91" s="2">
        <v>3</v>
      </c>
      <c r="C91" s="2">
        <v>158637555</v>
      </c>
      <c r="D91" s="9" t="s">
        <v>131</v>
      </c>
      <c r="E91" s="2" t="s">
        <v>25</v>
      </c>
      <c r="F91" s="2" t="s">
        <v>22</v>
      </c>
      <c r="G91" s="2" t="s">
        <v>23</v>
      </c>
      <c r="H91" s="2">
        <v>293</v>
      </c>
      <c r="I91" s="2">
        <v>123</v>
      </c>
      <c r="J91" s="2">
        <v>234</v>
      </c>
      <c r="K91" s="2">
        <v>97</v>
      </c>
      <c r="L91" s="2">
        <f t="shared" si="1"/>
        <v>747</v>
      </c>
      <c r="M91" s="4">
        <v>0.006098</v>
      </c>
      <c r="N91" s="10">
        <v>1</v>
      </c>
      <c r="O91" s="4">
        <v>0.9378</v>
      </c>
      <c r="P91" s="4">
        <v>316.0386</v>
      </c>
      <c r="Q91" s="4">
        <v>0.984490303030303</v>
      </c>
      <c r="R91" s="4">
        <v>0.9874574386769509</v>
      </c>
      <c r="S91" s="4">
        <v>1.0127018753738433</v>
      </c>
    </row>
    <row r="92" spans="1:19" ht="15">
      <c r="A92" s="2" t="s">
        <v>132</v>
      </c>
      <c r="B92" s="2">
        <v>3</v>
      </c>
      <c r="C92" s="2">
        <v>158642388</v>
      </c>
      <c r="D92" s="9" t="s">
        <v>131</v>
      </c>
      <c r="E92" s="2" t="s">
        <v>25</v>
      </c>
      <c r="F92" s="2" t="s">
        <v>22</v>
      </c>
      <c r="G92" s="2" t="s">
        <v>23</v>
      </c>
      <c r="H92" s="2">
        <v>38</v>
      </c>
      <c r="I92" s="2">
        <v>383</v>
      </c>
      <c r="J92" s="2">
        <v>29</v>
      </c>
      <c r="K92" s="2">
        <v>301</v>
      </c>
      <c r="L92" s="2">
        <f t="shared" si="1"/>
        <v>751</v>
      </c>
      <c r="M92" s="4">
        <v>0.01292</v>
      </c>
      <c r="N92" s="10">
        <v>1</v>
      </c>
      <c r="O92" s="4">
        <v>0.9095</v>
      </c>
      <c r="P92" s="4">
        <v>306.50149999999996</v>
      </c>
      <c r="Q92" s="4">
        <v>0.984490303030303</v>
      </c>
      <c r="R92" s="4">
        <v>1.0298010263797606</v>
      </c>
      <c r="S92" s="4">
        <v>0.9710613743661479</v>
      </c>
    </row>
    <row r="93" spans="1:19" ht="15">
      <c r="A93" s="2" t="s">
        <v>133</v>
      </c>
      <c r="B93" s="2">
        <v>3</v>
      </c>
      <c r="C93" s="2">
        <v>158644821</v>
      </c>
      <c r="D93" s="9" t="s">
        <v>131</v>
      </c>
      <c r="E93" s="2" t="s">
        <v>21</v>
      </c>
      <c r="F93" s="2" t="s">
        <v>25</v>
      </c>
      <c r="G93" s="2" t="s">
        <v>23</v>
      </c>
      <c r="H93" s="2">
        <v>59</v>
      </c>
      <c r="I93" s="2">
        <v>360</v>
      </c>
      <c r="J93" s="2">
        <v>35</v>
      </c>
      <c r="K93" s="2">
        <v>295</v>
      </c>
      <c r="L93" s="2">
        <f t="shared" si="1"/>
        <v>749</v>
      </c>
      <c r="M93" s="4">
        <v>2.031</v>
      </c>
      <c r="N93" s="10">
        <v>1</v>
      </c>
      <c r="O93" s="4">
        <v>0.1541</v>
      </c>
      <c r="P93" s="4">
        <v>51.93169999999999</v>
      </c>
      <c r="Q93" s="4">
        <v>0.570964210526316</v>
      </c>
      <c r="R93" s="4">
        <v>1.3813492063492063</v>
      </c>
      <c r="S93" s="4">
        <v>0.7239299051996553</v>
      </c>
    </row>
    <row r="94" spans="1:19" ht="15">
      <c r="A94" s="2" t="s">
        <v>134</v>
      </c>
      <c r="B94" s="2">
        <v>4</v>
      </c>
      <c r="C94" s="2">
        <v>77161967</v>
      </c>
      <c r="D94" s="9" t="s">
        <v>135</v>
      </c>
      <c r="E94" s="2" t="s">
        <v>27</v>
      </c>
      <c r="F94" s="2" t="s">
        <v>22</v>
      </c>
      <c r="G94" s="2" t="s">
        <v>23</v>
      </c>
      <c r="H94" s="2">
        <v>308</v>
      </c>
      <c r="I94" s="2">
        <v>110</v>
      </c>
      <c r="J94" s="2">
        <v>256</v>
      </c>
      <c r="K94" s="2">
        <v>75</v>
      </c>
      <c r="L94" s="2">
        <f t="shared" si="1"/>
        <v>749</v>
      </c>
      <c r="M94" s="4">
        <v>1.328</v>
      </c>
      <c r="N94" s="10">
        <v>1</v>
      </c>
      <c r="O94" s="4">
        <v>0.2491</v>
      </c>
      <c r="P94" s="4">
        <v>83.94669999999999</v>
      </c>
      <c r="Q94" s="4">
        <v>0.7032704</v>
      </c>
      <c r="R94" s="4">
        <v>0.8203125</v>
      </c>
      <c r="S94" s="4">
        <v>1.2190476190476192</v>
      </c>
    </row>
    <row r="95" spans="1:19" ht="15">
      <c r="A95" s="2" t="s">
        <v>136</v>
      </c>
      <c r="B95" s="2">
        <v>4</v>
      </c>
      <c r="C95" s="2">
        <v>77164546</v>
      </c>
      <c r="D95" s="9" t="s">
        <v>135</v>
      </c>
      <c r="E95" s="2" t="s">
        <v>25</v>
      </c>
      <c r="F95" s="2" t="s">
        <v>22</v>
      </c>
      <c r="G95" s="2" t="s">
        <v>23</v>
      </c>
      <c r="H95" s="2">
        <v>128</v>
      </c>
      <c r="I95" s="2">
        <v>291</v>
      </c>
      <c r="J95" s="2">
        <v>100</v>
      </c>
      <c r="K95" s="2">
        <v>231</v>
      </c>
      <c r="L95" s="2">
        <f t="shared" si="1"/>
        <v>750</v>
      </c>
      <c r="M95" s="4">
        <v>0.009952</v>
      </c>
      <c r="N95" s="10">
        <v>1</v>
      </c>
      <c r="O95" s="4">
        <v>0.9205</v>
      </c>
      <c r="P95" s="4">
        <v>310.2085</v>
      </c>
      <c r="Q95" s="4">
        <v>0.984490303030303</v>
      </c>
      <c r="R95" s="4">
        <v>1.0160824742268042</v>
      </c>
      <c r="S95" s="4">
        <v>0.984172077922078</v>
      </c>
    </row>
    <row r="96" spans="1:19" ht="15">
      <c r="A96" s="2" t="s">
        <v>137</v>
      </c>
      <c r="B96" s="2">
        <v>4</v>
      </c>
      <c r="C96" s="2">
        <v>103677907</v>
      </c>
      <c r="D96" s="9" t="s">
        <v>138</v>
      </c>
      <c r="E96" s="2" t="s">
        <v>22</v>
      </c>
      <c r="F96" s="2" t="s">
        <v>25</v>
      </c>
      <c r="G96" s="2" t="s">
        <v>23</v>
      </c>
      <c r="H96" s="2">
        <v>222</v>
      </c>
      <c r="I96" s="2">
        <v>198</v>
      </c>
      <c r="J96" s="2">
        <v>178</v>
      </c>
      <c r="K96" s="2">
        <v>153</v>
      </c>
      <c r="L96" s="2">
        <f t="shared" si="1"/>
        <v>751</v>
      </c>
      <c r="M96" s="4">
        <v>0.06284</v>
      </c>
      <c r="N96" s="10">
        <v>1</v>
      </c>
      <c r="O96" s="4">
        <v>0.8021</v>
      </c>
      <c r="P96" s="4">
        <v>270.3077</v>
      </c>
      <c r="Q96" s="4">
        <v>0.963681506849315</v>
      </c>
      <c r="R96" s="4">
        <v>0.9637385086823289</v>
      </c>
      <c r="S96" s="4">
        <v>1.0376258611552729</v>
      </c>
    </row>
    <row r="97" spans="1:19" ht="15">
      <c r="A97" s="2" t="s">
        <v>139</v>
      </c>
      <c r="B97" s="2">
        <v>4</v>
      </c>
      <c r="C97" s="2">
        <v>103733779</v>
      </c>
      <c r="D97" s="9" t="s">
        <v>138</v>
      </c>
      <c r="E97" s="2" t="s">
        <v>22</v>
      </c>
      <c r="F97" s="2" t="s">
        <v>25</v>
      </c>
      <c r="G97" s="2" t="s">
        <v>23</v>
      </c>
      <c r="H97" s="2">
        <v>224</v>
      </c>
      <c r="I97" s="2">
        <v>194</v>
      </c>
      <c r="J97" s="2">
        <v>168</v>
      </c>
      <c r="K97" s="2">
        <v>163</v>
      </c>
      <c r="L97" s="2">
        <f t="shared" si="1"/>
        <v>749</v>
      </c>
      <c r="M97" s="4">
        <v>0.5944</v>
      </c>
      <c r="N97" s="10">
        <v>1</v>
      </c>
      <c r="O97" s="4">
        <v>0.4407</v>
      </c>
      <c r="P97" s="4">
        <v>148.5159</v>
      </c>
      <c r="Q97" s="4">
        <v>0.83292429378531</v>
      </c>
      <c r="R97" s="4">
        <v>1.120274914089347</v>
      </c>
      <c r="S97" s="4">
        <v>0.8926380368098159</v>
      </c>
    </row>
    <row r="98" spans="1:19" ht="15">
      <c r="A98" s="2" t="s">
        <v>140</v>
      </c>
      <c r="B98" s="2">
        <v>4</v>
      </c>
      <c r="C98" s="2">
        <v>103746914</v>
      </c>
      <c r="D98" s="9" t="s">
        <v>138</v>
      </c>
      <c r="E98" s="2" t="s">
        <v>22</v>
      </c>
      <c r="F98" s="2" t="s">
        <v>25</v>
      </c>
      <c r="G98" s="2" t="s">
        <v>23</v>
      </c>
      <c r="H98" s="2">
        <v>44</v>
      </c>
      <c r="I98" s="2">
        <v>378</v>
      </c>
      <c r="J98" s="2">
        <v>30</v>
      </c>
      <c r="K98" s="2">
        <v>300</v>
      </c>
      <c r="L98" s="2">
        <f t="shared" si="1"/>
        <v>752</v>
      </c>
      <c r="M98" s="4">
        <v>0.3724</v>
      </c>
      <c r="N98" s="10">
        <v>1</v>
      </c>
      <c r="O98" s="4">
        <v>0.5417</v>
      </c>
      <c r="P98" s="4">
        <v>182.5529</v>
      </c>
      <c r="Q98" s="4">
        <v>0.883741626794258</v>
      </c>
      <c r="R98" s="4">
        <v>1.164021164021164</v>
      </c>
      <c r="S98" s="4">
        <v>0.8590909090909091</v>
      </c>
    </row>
    <row r="99" spans="1:19" ht="15">
      <c r="A99" s="2" t="s">
        <v>141</v>
      </c>
      <c r="B99" s="2">
        <v>4</v>
      </c>
      <c r="C99" s="2">
        <v>185785945</v>
      </c>
      <c r="D99" s="9" t="s">
        <v>142</v>
      </c>
      <c r="E99" s="2" t="s">
        <v>27</v>
      </c>
      <c r="F99" s="2" t="s">
        <v>21</v>
      </c>
      <c r="G99" s="2" t="s">
        <v>23</v>
      </c>
      <c r="H99" s="2">
        <v>143</v>
      </c>
      <c r="I99" s="2">
        <v>276</v>
      </c>
      <c r="J99" s="2">
        <v>111</v>
      </c>
      <c r="K99" s="2">
        <v>220</v>
      </c>
      <c r="L99" s="2">
        <f t="shared" si="1"/>
        <v>750</v>
      </c>
      <c r="M99" s="4">
        <v>0.02914</v>
      </c>
      <c r="N99" s="10">
        <v>1</v>
      </c>
      <c r="O99" s="4">
        <v>0.8644</v>
      </c>
      <c r="P99" s="4">
        <v>291.3028</v>
      </c>
      <c r="Q99" s="4">
        <v>0.968824161073826</v>
      </c>
      <c r="R99" s="4">
        <v>1.0268964616790703</v>
      </c>
      <c r="S99" s="4">
        <v>0.9738080101716465</v>
      </c>
    </row>
    <row r="100" spans="1:19" ht="15">
      <c r="A100" s="2" t="s">
        <v>143</v>
      </c>
      <c r="B100" s="2">
        <v>4</v>
      </c>
      <c r="C100" s="2">
        <v>185790092</v>
      </c>
      <c r="D100" s="9" t="s">
        <v>142</v>
      </c>
      <c r="E100" s="2" t="s">
        <v>25</v>
      </c>
      <c r="F100" s="2" t="s">
        <v>27</v>
      </c>
      <c r="G100" s="2" t="s">
        <v>23</v>
      </c>
      <c r="H100" s="2">
        <v>200</v>
      </c>
      <c r="I100" s="2">
        <v>219</v>
      </c>
      <c r="J100" s="2">
        <v>170</v>
      </c>
      <c r="K100" s="2">
        <v>161</v>
      </c>
      <c r="L100" s="2">
        <f t="shared" si="1"/>
        <v>750</v>
      </c>
      <c r="M100" s="4">
        <v>0.9731</v>
      </c>
      <c r="N100" s="10">
        <v>1</v>
      </c>
      <c r="O100" s="4">
        <v>0.3239</v>
      </c>
      <c r="P100" s="4">
        <v>109.1543</v>
      </c>
      <c r="Q100" s="4">
        <v>0.760025174825175</v>
      </c>
      <c r="R100" s="4">
        <v>0.8648939027665861</v>
      </c>
      <c r="S100" s="4">
        <v>1.1562111801242236</v>
      </c>
    </row>
    <row r="101" spans="1:19" ht="15">
      <c r="A101" s="2" t="s">
        <v>144</v>
      </c>
      <c r="B101" s="2">
        <v>4</v>
      </c>
      <c r="C101" s="2">
        <v>185791294</v>
      </c>
      <c r="D101" s="9" t="s">
        <v>142</v>
      </c>
      <c r="E101" s="2" t="s">
        <v>22</v>
      </c>
      <c r="F101" s="2" t="s">
        <v>25</v>
      </c>
      <c r="G101" s="2" t="s">
        <v>23</v>
      </c>
      <c r="H101" s="2">
        <v>316</v>
      </c>
      <c r="I101" s="2">
        <v>104</v>
      </c>
      <c r="J101" s="2">
        <v>244</v>
      </c>
      <c r="K101" s="2">
        <v>87</v>
      </c>
      <c r="L101" s="2">
        <f t="shared" si="1"/>
        <v>751</v>
      </c>
      <c r="M101" s="4">
        <v>0.2261</v>
      </c>
      <c r="N101" s="10">
        <v>1</v>
      </c>
      <c r="O101" s="4">
        <v>0.6344</v>
      </c>
      <c r="P101" s="4">
        <v>213.7928</v>
      </c>
      <c r="Q101" s="4">
        <v>0.913167226890756</v>
      </c>
      <c r="R101" s="4">
        <v>1.0833858764186632</v>
      </c>
      <c r="S101" s="4">
        <v>0.9230321548086716</v>
      </c>
    </row>
    <row r="102" spans="1:19" ht="15">
      <c r="A102" s="2" t="s">
        <v>145</v>
      </c>
      <c r="B102" s="2">
        <v>4</v>
      </c>
      <c r="C102" s="2">
        <v>185796481</v>
      </c>
      <c r="D102" s="9" t="s">
        <v>142</v>
      </c>
      <c r="E102" s="2" t="s">
        <v>22</v>
      </c>
      <c r="F102" s="2" t="s">
        <v>27</v>
      </c>
      <c r="G102" s="2" t="s">
        <v>23</v>
      </c>
      <c r="H102" s="2">
        <v>120</v>
      </c>
      <c r="I102" s="2">
        <v>301</v>
      </c>
      <c r="J102" s="2">
        <v>110</v>
      </c>
      <c r="K102" s="2">
        <v>221</v>
      </c>
      <c r="L102" s="2">
        <f t="shared" si="1"/>
        <v>752</v>
      </c>
      <c r="M102" s="4">
        <v>1.952</v>
      </c>
      <c r="N102" s="10">
        <v>1</v>
      </c>
      <c r="O102" s="4">
        <v>0.1624</v>
      </c>
      <c r="P102" s="4">
        <v>54.7288</v>
      </c>
      <c r="Q102" s="4">
        <v>0.570964210526316</v>
      </c>
      <c r="R102" s="4">
        <v>0.80096647538508</v>
      </c>
      <c r="S102" s="4">
        <v>1.2484917043740573</v>
      </c>
    </row>
    <row r="103" spans="1:19" ht="15">
      <c r="A103" s="2" t="s">
        <v>146</v>
      </c>
      <c r="B103" s="2">
        <v>4</v>
      </c>
      <c r="C103" s="2">
        <v>185804925</v>
      </c>
      <c r="D103" s="9" t="s">
        <v>142</v>
      </c>
      <c r="E103" s="2" t="s">
        <v>21</v>
      </c>
      <c r="F103" s="2" t="s">
        <v>27</v>
      </c>
      <c r="G103" s="2" t="s">
        <v>23</v>
      </c>
      <c r="H103" s="2">
        <v>113</v>
      </c>
      <c r="I103" s="2">
        <v>308</v>
      </c>
      <c r="J103" s="2">
        <v>90</v>
      </c>
      <c r="K103" s="2">
        <v>241</v>
      </c>
      <c r="L103" s="2">
        <f t="shared" si="1"/>
        <v>752</v>
      </c>
      <c r="M103" s="4">
        <v>0.01148</v>
      </c>
      <c r="N103" s="10">
        <v>1</v>
      </c>
      <c r="O103" s="4">
        <v>0.9147</v>
      </c>
      <c r="P103" s="4">
        <v>308.2539</v>
      </c>
      <c r="Q103" s="4">
        <v>0.984490303030303</v>
      </c>
      <c r="R103" s="4">
        <v>0.9824314574314574</v>
      </c>
      <c r="S103" s="4">
        <v>1.017882715822715</v>
      </c>
    </row>
    <row r="104" spans="1:19" ht="15">
      <c r="A104" s="2" t="s">
        <v>147</v>
      </c>
      <c r="B104" s="2">
        <v>4</v>
      </c>
      <c r="C104" s="2">
        <v>185805107</v>
      </c>
      <c r="D104" s="9" t="s">
        <v>142</v>
      </c>
      <c r="E104" s="2" t="s">
        <v>27</v>
      </c>
      <c r="F104" s="2" t="s">
        <v>22</v>
      </c>
      <c r="G104" s="2" t="s">
        <v>23</v>
      </c>
      <c r="H104" s="2">
        <v>227</v>
      </c>
      <c r="I104" s="2">
        <v>185</v>
      </c>
      <c r="J104" s="2">
        <v>173</v>
      </c>
      <c r="K104" s="2">
        <v>156</v>
      </c>
      <c r="L104" s="2">
        <f t="shared" si="1"/>
        <v>741</v>
      </c>
      <c r="M104" s="4">
        <v>0.4652</v>
      </c>
      <c r="N104" s="10">
        <v>1</v>
      </c>
      <c r="O104" s="4">
        <v>0.4952</v>
      </c>
      <c r="P104" s="4">
        <v>166.8824</v>
      </c>
      <c r="Q104" s="4">
        <v>0.852560824742268</v>
      </c>
      <c r="R104" s="4">
        <v>1.1064521168567412</v>
      </c>
      <c r="S104" s="4">
        <v>0.9037896758161076</v>
      </c>
    </row>
    <row r="105" spans="1:19" ht="15">
      <c r="A105" s="2" t="s">
        <v>148</v>
      </c>
      <c r="B105" s="2">
        <v>4</v>
      </c>
      <c r="C105" s="2">
        <v>185806724</v>
      </c>
      <c r="D105" s="9" t="s">
        <v>142</v>
      </c>
      <c r="E105" s="2" t="s">
        <v>21</v>
      </c>
      <c r="F105" s="2" t="s">
        <v>27</v>
      </c>
      <c r="G105" s="2" t="s">
        <v>23</v>
      </c>
      <c r="H105" s="2">
        <v>120</v>
      </c>
      <c r="I105" s="2">
        <v>284</v>
      </c>
      <c r="J105" s="2">
        <v>103</v>
      </c>
      <c r="K105" s="2">
        <v>223</v>
      </c>
      <c r="L105" s="2">
        <f t="shared" si="1"/>
        <v>730</v>
      </c>
      <c r="M105" s="4">
        <v>0.3044</v>
      </c>
      <c r="N105" s="10">
        <v>1</v>
      </c>
      <c r="O105" s="4">
        <v>0.5811</v>
      </c>
      <c r="P105" s="4">
        <v>195.83069999999998</v>
      </c>
      <c r="Q105" s="4">
        <v>0.899016666666667</v>
      </c>
      <c r="R105" s="4">
        <v>0.9148092438123889</v>
      </c>
      <c r="S105" s="4">
        <v>1.0931240657698056</v>
      </c>
    </row>
    <row r="106" spans="1:19" ht="15">
      <c r="A106" s="2" t="s">
        <v>149</v>
      </c>
      <c r="B106" s="2">
        <v>4</v>
      </c>
      <c r="C106" s="2">
        <v>187234761</v>
      </c>
      <c r="D106" s="9" t="s">
        <v>150</v>
      </c>
      <c r="E106" s="2" t="s">
        <v>21</v>
      </c>
      <c r="F106" s="2" t="s">
        <v>22</v>
      </c>
      <c r="G106" s="2" t="s">
        <v>23</v>
      </c>
      <c r="H106" s="2">
        <v>143</v>
      </c>
      <c r="I106" s="2">
        <v>279</v>
      </c>
      <c r="J106" s="2">
        <v>122</v>
      </c>
      <c r="K106" s="2">
        <v>209</v>
      </c>
      <c r="L106" s="2">
        <f t="shared" si="1"/>
        <v>753</v>
      </c>
      <c r="M106" s="4">
        <v>0.7183</v>
      </c>
      <c r="N106" s="10">
        <v>1</v>
      </c>
      <c r="O106" s="4">
        <v>0.3967</v>
      </c>
      <c r="P106" s="4">
        <v>133.68789999999998</v>
      </c>
      <c r="Q106" s="4">
        <v>0.822967701863354</v>
      </c>
      <c r="R106" s="4">
        <v>0.8780480639285504</v>
      </c>
      <c r="S106" s="4">
        <v>1.1388898183156557</v>
      </c>
    </row>
    <row r="107" spans="1:19" ht="15">
      <c r="A107" s="2" t="s">
        <v>151</v>
      </c>
      <c r="B107" s="2">
        <v>4</v>
      </c>
      <c r="C107" s="2">
        <v>187237315</v>
      </c>
      <c r="D107" s="9" t="s">
        <v>150</v>
      </c>
      <c r="E107" s="2" t="s">
        <v>21</v>
      </c>
      <c r="F107" s="2" t="s">
        <v>22</v>
      </c>
      <c r="G107" s="2" t="s">
        <v>23</v>
      </c>
      <c r="H107" s="2">
        <v>136</v>
      </c>
      <c r="I107" s="2">
        <v>284</v>
      </c>
      <c r="J107" s="2">
        <v>104</v>
      </c>
      <c r="K107" s="2">
        <v>227</v>
      </c>
      <c r="L107" s="2">
        <f t="shared" si="1"/>
        <v>751</v>
      </c>
      <c r="M107" s="4">
        <v>0.07862</v>
      </c>
      <c r="N107" s="10">
        <v>1</v>
      </c>
      <c r="O107" s="4">
        <v>0.7792</v>
      </c>
      <c r="P107" s="4">
        <v>262.5904</v>
      </c>
      <c r="Q107" s="4">
        <v>0.963681506849315</v>
      </c>
      <c r="R107" s="4">
        <v>1.0452329360780066</v>
      </c>
      <c r="S107" s="4">
        <v>0.9567245400362788</v>
      </c>
    </row>
    <row r="108" spans="1:19" ht="15">
      <c r="A108" s="2" t="s">
        <v>152</v>
      </c>
      <c r="B108" s="2">
        <v>4</v>
      </c>
      <c r="C108" s="2">
        <v>187241068</v>
      </c>
      <c r="D108" s="9" t="s">
        <v>150</v>
      </c>
      <c r="E108" s="2" t="s">
        <v>21</v>
      </c>
      <c r="F108" s="2" t="s">
        <v>27</v>
      </c>
      <c r="G108" s="2" t="s">
        <v>23</v>
      </c>
      <c r="H108" s="2">
        <v>190</v>
      </c>
      <c r="I108" s="2">
        <v>229</v>
      </c>
      <c r="J108" s="2">
        <v>166</v>
      </c>
      <c r="K108" s="2">
        <v>165</v>
      </c>
      <c r="L108" s="2">
        <f t="shared" si="1"/>
        <v>750</v>
      </c>
      <c r="M108" s="4">
        <v>1.712</v>
      </c>
      <c r="N108" s="10">
        <v>1</v>
      </c>
      <c r="O108" s="4">
        <v>0.1907</v>
      </c>
      <c r="P108" s="4">
        <v>64.2659</v>
      </c>
      <c r="Q108" s="4">
        <v>0.623359615384615</v>
      </c>
      <c r="R108" s="4">
        <v>0.8246961645709475</v>
      </c>
      <c r="S108" s="4">
        <v>1.2125677830940988</v>
      </c>
    </row>
    <row r="109" spans="1:19" ht="15">
      <c r="A109" s="2" t="s">
        <v>153</v>
      </c>
      <c r="B109" s="2">
        <v>4</v>
      </c>
      <c r="C109" s="2">
        <v>187241211</v>
      </c>
      <c r="D109" s="9" t="s">
        <v>150</v>
      </c>
      <c r="E109" s="2" t="s">
        <v>21</v>
      </c>
      <c r="F109" s="2" t="s">
        <v>27</v>
      </c>
      <c r="G109" s="2" t="s">
        <v>23</v>
      </c>
      <c r="H109" s="2">
        <v>221</v>
      </c>
      <c r="I109" s="2">
        <v>201</v>
      </c>
      <c r="J109" s="2">
        <v>175</v>
      </c>
      <c r="K109" s="2">
        <v>156</v>
      </c>
      <c r="L109" s="2">
        <f t="shared" si="1"/>
        <v>753</v>
      </c>
      <c r="M109" s="4">
        <v>0.01863</v>
      </c>
      <c r="N109" s="10">
        <v>1</v>
      </c>
      <c r="O109" s="4">
        <v>0.8914</v>
      </c>
      <c r="P109" s="4">
        <v>300.4018</v>
      </c>
      <c r="Q109" s="4">
        <v>0.984490303030303</v>
      </c>
      <c r="R109" s="4">
        <v>0.9801279317697228</v>
      </c>
      <c r="S109" s="4">
        <v>1.0202749738948833</v>
      </c>
    </row>
    <row r="110" spans="1:19" ht="15">
      <c r="A110" s="2" t="s">
        <v>154</v>
      </c>
      <c r="B110" s="2">
        <v>5</v>
      </c>
      <c r="C110" s="2">
        <v>54433806</v>
      </c>
      <c r="D110" s="9" t="s">
        <v>155</v>
      </c>
      <c r="E110" s="2" t="s">
        <v>27</v>
      </c>
      <c r="F110" s="2" t="s">
        <v>21</v>
      </c>
      <c r="G110" s="2" t="s">
        <v>23</v>
      </c>
      <c r="H110" s="2">
        <v>117</v>
      </c>
      <c r="I110" s="2">
        <v>305</v>
      </c>
      <c r="J110" s="2">
        <v>79</v>
      </c>
      <c r="K110" s="2">
        <v>251</v>
      </c>
      <c r="L110" s="2">
        <f t="shared" si="1"/>
        <v>752</v>
      </c>
      <c r="M110" s="4">
        <v>1.377</v>
      </c>
      <c r="N110" s="10">
        <v>1</v>
      </c>
      <c r="O110" s="4">
        <v>0.2406</v>
      </c>
      <c r="P110" s="4">
        <v>81.0822</v>
      </c>
      <c r="Q110" s="4">
        <v>0.698786086956522</v>
      </c>
      <c r="R110" s="4">
        <v>1.2188005810334095</v>
      </c>
      <c r="S110" s="4">
        <v>0.82047876868594</v>
      </c>
    </row>
    <row r="111" spans="1:19" ht="15">
      <c r="A111" s="2" t="s">
        <v>156</v>
      </c>
      <c r="B111" s="2">
        <v>5</v>
      </c>
      <c r="C111" s="2">
        <v>54439814</v>
      </c>
      <c r="D111" s="9" t="s">
        <v>155</v>
      </c>
      <c r="E111" s="2" t="s">
        <v>27</v>
      </c>
      <c r="F111" s="2" t="s">
        <v>22</v>
      </c>
      <c r="G111" s="2" t="s">
        <v>23</v>
      </c>
      <c r="H111" s="2">
        <v>103</v>
      </c>
      <c r="I111" s="2">
        <v>319</v>
      </c>
      <c r="J111" s="2">
        <v>66</v>
      </c>
      <c r="K111" s="2">
        <v>264</v>
      </c>
      <c r="L111" s="2">
        <f t="shared" si="1"/>
        <v>752</v>
      </c>
      <c r="M111" s="4">
        <v>2.065</v>
      </c>
      <c r="N111" s="10">
        <v>1</v>
      </c>
      <c r="O111" s="4">
        <v>0.1507</v>
      </c>
      <c r="P111" s="4">
        <v>50.7859</v>
      </c>
      <c r="Q111" s="4">
        <v>0.565548314606742</v>
      </c>
      <c r="R111" s="4">
        <v>1.29153605015674</v>
      </c>
      <c r="S111" s="4">
        <v>0.7742718446601942</v>
      </c>
    </row>
    <row r="112" spans="1:19" ht="15">
      <c r="A112" s="2" t="s">
        <v>157</v>
      </c>
      <c r="B112" s="2">
        <v>5</v>
      </c>
      <c r="C112" s="2">
        <v>131847025</v>
      </c>
      <c r="D112" s="9" t="s">
        <v>158</v>
      </c>
      <c r="E112" s="2" t="s">
        <v>21</v>
      </c>
      <c r="F112" s="2" t="s">
        <v>27</v>
      </c>
      <c r="G112" s="2" t="s">
        <v>23</v>
      </c>
      <c r="H112" s="2">
        <v>238</v>
      </c>
      <c r="I112" s="2">
        <v>143</v>
      </c>
      <c r="J112" s="2">
        <v>181</v>
      </c>
      <c r="K112" s="2">
        <v>140</v>
      </c>
      <c r="L112" s="2">
        <f t="shared" si="1"/>
        <v>702</v>
      </c>
      <c r="M112" s="4">
        <v>2.677</v>
      </c>
      <c r="N112" s="10">
        <v>1</v>
      </c>
      <c r="O112" s="4">
        <v>0.1018</v>
      </c>
      <c r="P112" s="4">
        <v>34.3066</v>
      </c>
      <c r="Q112" s="4">
        <v>0.52038024691358</v>
      </c>
      <c r="R112" s="4">
        <v>1.2873314530773095</v>
      </c>
      <c r="S112" s="4">
        <v>0.7768007202881152</v>
      </c>
    </row>
    <row r="113" spans="1:19" ht="15">
      <c r="A113" s="2" t="s">
        <v>159</v>
      </c>
      <c r="B113" s="2">
        <v>5</v>
      </c>
      <c r="C113" s="2">
        <v>131847820</v>
      </c>
      <c r="D113" s="9" t="s">
        <v>158</v>
      </c>
      <c r="E113" s="2" t="s">
        <v>21</v>
      </c>
      <c r="F113" s="2" t="s">
        <v>22</v>
      </c>
      <c r="G113" s="2" t="s">
        <v>23</v>
      </c>
      <c r="H113" s="2">
        <v>292</v>
      </c>
      <c r="I113" s="2">
        <v>124</v>
      </c>
      <c r="J113" s="2">
        <v>217</v>
      </c>
      <c r="K113" s="2">
        <v>112</v>
      </c>
      <c r="L113" s="2">
        <f t="shared" si="1"/>
        <v>745</v>
      </c>
      <c r="M113" s="4">
        <v>1.522</v>
      </c>
      <c r="N113" s="10">
        <v>1</v>
      </c>
      <c r="O113" s="4">
        <v>0.2173</v>
      </c>
      <c r="P113" s="4">
        <v>73.2301</v>
      </c>
      <c r="Q113" s="4">
        <v>0.659801818181818</v>
      </c>
      <c r="R113" s="4">
        <v>1.2154006243496358</v>
      </c>
      <c r="S113" s="4">
        <v>0.8227739726027398</v>
      </c>
    </row>
    <row r="114" spans="1:19" ht="15">
      <c r="A114" s="2" t="s">
        <v>160</v>
      </c>
      <c r="B114" s="2">
        <v>5</v>
      </c>
      <c r="C114" s="2">
        <v>131848896</v>
      </c>
      <c r="D114" s="9" t="s">
        <v>158</v>
      </c>
      <c r="E114" s="2" t="s">
        <v>25</v>
      </c>
      <c r="F114" s="2" t="s">
        <v>22</v>
      </c>
      <c r="G114" s="2" t="s">
        <v>23</v>
      </c>
      <c r="H114" s="2">
        <v>235</v>
      </c>
      <c r="I114" s="2">
        <v>183</v>
      </c>
      <c r="J114" s="2">
        <v>209</v>
      </c>
      <c r="K114" s="2">
        <v>119</v>
      </c>
      <c r="L114" s="2">
        <f t="shared" si="1"/>
        <v>746</v>
      </c>
      <c r="M114" s="4">
        <v>4.29</v>
      </c>
      <c r="N114" s="10">
        <v>1</v>
      </c>
      <c r="O114" s="4">
        <v>0.03834</v>
      </c>
      <c r="P114" s="4">
        <v>12.92058</v>
      </c>
      <c r="Q114" s="4">
        <v>0.450454666666667</v>
      </c>
      <c r="R114" s="4">
        <v>0.7311684576568097</v>
      </c>
      <c r="S114" s="4">
        <v>1.3676738780618631</v>
      </c>
    </row>
    <row r="115" spans="1:19" ht="15">
      <c r="A115" s="2" t="s">
        <v>161</v>
      </c>
      <c r="B115" s="2">
        <v>6</v>
      </c>
      <c r="C115" s="2">
        <v>31650455</v>
      </c>
      <c r="D115" s="9" t="s">
        <v>162</v>
      </c>
      <c r="E115" s="2" t="s">
        <v>25</v>
      </c>
      <c r="F115" s="2" t="s">
        <v>27</v>
      </c>
      <c r="G115" s="2" t="s">
        <v>23</v>
      </c>
      <c r="H115" s="2">
        <v>113</v>
      </c>
      <c r="I115" s="2">
        <v>306</v>
      </c>
      <c r="J115" s="2">
        <v>102</v>
      </c>
      <c r="K115" s="2">
        <v>226</v>
      </c>
      <c r="L115" s="2">
        <f t="shared" si="1"/>
        <v>747</v>
      </c>
      <c r="M115" s="4">
        <v>1.53</v>
      </c>
      <c r="N115" s="10">
        <v>1</v>
      </c>
      <c r="O115" s="4">
        <v>0.2161</v>
      </c>
      <c r="P115" s="4">
        <v>72.8257</v>
      </c>
      <c r="Q115" s="4">
        <v>0.659801818181818</v>
      </c>
      <c r="R115" s="4">
        <v>0.8182109445085224</v>
      </c>
      <c r="S115" s="4">
        <v>1.222178714073146</v>
      </c>
    </row>
    <row r="116" spans="1:19" ht="15">
      <c r="A116" s="2" t="s">
        <v>163</v>
      </c>
      <c r="B116" s="2">
        <v>6</v>
      </c>
      <c r="C116" s="2">
        <v>31652168</v>
      </c>
      <c r="D116" s="9" t="s">
        <v>162</v>
      </c>
      <c r="E116" s="2" t="s">
        <v>22</v>
      </c>
      <c r="F116" s="2" t="s">
        <v>25</v>
      </c>
      <c r="G116" s="2" t="s">
        <v>23</v>
      </c>
      <c r="H116" s="2">
        <v>70</v>
      </c>
      <c r="I116" s="2">
        <v>347</v>
      </c>
      <c r="J116" s="2">
        <v>54</v>
      </c>
      <c r="K116" s="2">
        <v>275</v>
      </c>
      <c r="L116" s="2">
        <f t="shared" si="1"/>
        <v>746</v>
      </c>
      <c r="M116" s="4">
        <v>0.01848</v>
      </c>
      <c r="N116" s="10">
        <v>1</v>
      </c>
      <c r="O116" s="4">
        <v>0.8919</v>
      </c>
      <c r="P116" s="4">
        <v>300.57030000000003</v>
      </c>
      <c r="Q116" s="4">
        <v>0.984490303030303</v>
      </c>
      <c r="R116" s="4">
        <v>1.0273241541253069</v>
      </c>
      <c r="S116" s="4">
        <v>0.9734025974025974</v>
      </c>
    </row>
    <row r="117" spans="1:19" ht="15">
      <c r="A117" s="2" t="s">
        <v>164</v>
      </c>
      <c r="B117" s="2">
        <v>6</v>
      </c>
      <c r="C117" s="2">
        <v>137561281</v>
      </c>
      <c r="D117" s="9" t="s">
        <v>165</v>
      </c>
      <c r="E117" s="2" t="s">
        <v>22</v>
      </c>
      <c r="F117" s="2" t="s">
        <v>21</v>
      </c>
      <c r="G117" s="2" t="s">
        <v>23</v>
      </c>
      <c r="H117" s="2">
        <v>119</v>
      </c>
      <c r="I117" s="2">
        <v>300</v>
      </c>
      <c r="J117" s="2">
        <v>113</v>
      </c>
      <c r="K117" s="2">
        <v>218</v>
      </c>
      <c r="L117" s="2">
        <f t="shared" si="1"/>
        <v>750</v>
      </c>
      <c r="M117" s="4">
        <v>2.85</v>
      </c>
      <c r="N117" s="10">
        <v>1</v>
      </c>
      <c r="O117" s="4">
        <v>0.09139</v>
      </c>
      <c r="P117" s="4">
        <v>30.79843</v>
      </c>
      <c r="Q117" s="4">
        <v>0.52038024691358</v>
      </c>
      <c r="R117" s="4">
        <v>0.7652507374631269</v>
      </c>
      <c r="S117" s="4">
        <v>1.3067612366047336</v>
      </c>
    </row>
    <row r="118" spans="1:19" ht="15">
      <c r="A118" s="2" t="s">
        <v>166</v>
      </c>
      <c r="B118" s="2">
        <v>6</v>
      </c>
      <c r="C118" s="2">
        <v>137561473</v>
      </c>
      <c r="D118" s="9" t="s">
        <v>165</v>
      </c>
      <c r="E118" s="2" t="s">
        <v>22</v>
      </c>
      <c r="F118" s="2" t="s">
        <v>25</v>
      </c>
      <c r="G118" s="2" t="s">
        <v>23</v>
      </c>
      <c r="H118" s="2">
        <v>113</v>
      </c>
      <c r="I118" s="2">
        <v>308</v>
      </c>
      <c r="J118" s="2">
        <v>90</v>
      </c>
      <c r="K118" s="2">
        <v>240</v>
      </c>
      <c r="L118" s="2">
        <f t="shared" si="1"/>
        <v>751</v>
      </c>
      <c r="M118" s="4">
        <v>0.01749</v>
      </c>
      <c r="N118" s="10">
        <v>1</v>
      </c>
      <c r="O118" s="4">
        <v>0.8948</v>
      </c>
      <c r="P118" s="4">
        <v>301.5476</v>
      </c>
      <c r="Q118" s="4">
        <v>0.984490303030303</v>
      </c>
      <c r="R118" s="4">
        <v>0.9783549783549783</v>
      </c>
      <c r="S118" s="4">
        <v>1.0221238938053097</v>
      </c>
    </row>
    <row r="119" spans="1:19" ht="15">
      <c r="A119" s="2" t="s">
        <v>167</v>
      </c>
      <c r="B119" s="2">
        <v>6</v>
      </c>
      <c r="C119" s="2">
        <v>137582768</v>
      </c>
      <c r="D119" s="9" t="s">
        <v>165</v>
      </c>
      <c r="E119" s="2" t="s">
        <v>27</v>
      </c>
      <c r="F119" s="2" t="s">
        <v>21</v>
      </c>
      <c r="G119" s="2" t="s">
        <v>23</v>
      </c>
      <c r="H119" s="2">
        <v>292</v>
      </c>
      <c r="I119" s="2">
        <v>127</v>
      </c>
      <c r="J119" s="2">
        <v>230</v>
      </c>
      <c r="K119" s="2">
        <v>98</v>
      </c>
      <c r="L119" s="2">
        <f t="shared" si="1"/>
        <v>747</v>
      </c>
      <c r="M119" s="4">
        <v>0.01633</v>
      </c>
      <c r="N119" s="10">
        <v>1</v>
      </c>
      <c r="O119" s="4">
        <v>0.8983</v>
      </c>
      <c r="P119" s="4">
        <v>302.7271</v>
      </c>
      <c r="Q119" s="4">
        <v>0.984490303030303</v>
      </c>
      <c r="R119" s="4">
        <v>0.9796644984594317</v>
      </c>
      <c r="S119" s="4">
        <v>1.0207576181157394</v>
      </c>
    </row>
    <row r="120" spans="1:19" ht="15">
      <c r="A120" s="2" t="s">
        <v>168</v>
      </c>
      <c r="B120" s="2">
        <v>7</v>
      </c>
      <c r="C120" s="2">
        <v>128366656</v>
      </c>
      <c r="D120" s="9" t="s">
        <v>169</v>
      </c>
      <c r="E120" s="2" t="s">
        <v>21</v>
      </c>
      <c r="F120" s="2" t="s">
        <v>27</v>
      </c>
      <c r="G120" s="2" t="s">
        <v>23</v>
      </c>
      <c r="H120" s="2">
        <v>270</v>
      </c>
      <c r="I120" s="2">
        <v>147</v>
      </c>
      <c r="J120" s="2">
        <v>209</v>
      </c>
      <c r="K120" s="2">
        <v>122</v>
      </c>
      <c r="L120" s="2">
        <f t="shared" si="1"/>
        <v>748</v>
      </c>
      <c r="M120" s="4">
        <v>0.2067</v>
      </c>
      <c r="N120" s="10">
        <v>1</v>
      </c>
      <c r="O120" s="4">
        <v>0.6494</v>
      </c>
      <c r="P120" s="4">
        <v>218.8478</v>
      </c>
      <c r="Q120" s="4">
        <v>0.913167226890756</v>
      </c>
      <c r="R120" s="4">
        <v>1.072160921784982</v>
      </c>
      <c r="S120" s="4">
        <v>0.932695810564663</v>
      </c>
    </row>
    <row r="121" spans="1:19" ht="15">
      <c r="A121" s="2" t="s">
        <v>170</v>
      </c>
      <c r="B121" s="2">
        <v>7</v>
      </c>
      <c r="C121" s="2">
        <v>128367916</v>
      </c>
      <c r="D121" s="9" t="s">
        <v>169</v>
      </c>
      <c r="E121" s="2" t="s">
        <v>21</v>
      </c>
      <c r="F121" s="2" t="s">
        <v>22</v>
      </c>
      <c r="G121" s="2" t="s">
        <v>23</v>
      </c>
      <c r="H121" s="2">
        <v>312</v>
      </c>
      <c r="I121" s="2">
        <v>105</v>
      </c>
      <c r="J121" s="2">
        <v>224</v>
      </c>
      <c r="K121" s="2">
        <v>107</v>
      </c>
      <c r="L121" s="2">
        <f t="shared" si="1"/>
        <v>748</v>
      </c>
      <c r="M121" s="4">
        <v>4.64</v>
      </c>
      <c r="N121" s="10">
        <v>1</v>
      </c>
      <c r="O121" s="4">
        <v>0.03123</v>
      </c>
      <c r="P121" s="4">
        <v>10.524510000000001</v>
      </c>
      <c r="Q121" s="4">
        <v>0.450454666666667</v>
      </c>
      <c r="R121" s="4">
        <v>1.4193877551020408</v>
      </c>
      <c r="S121" s="4">
        <v>0.7045291157440691</v>
      </c>
    </row>
    <row r="122" spans="1:19" ht="15">
      <c r="A122" s="2" t="s">
        <v>171</v>
      </c>
      <c r="B122" s="2">
        <v>7</v>
      </c>
      <c r="C122" s="2">
        <v>128372340</v>
      </c>
      <c r="D122" s="9" t="s">
        <v>169</v>
      </c>
      <c r="E122" s="2" t="s">
        <v>27</v>
      </c>
      <c r="F122" s="2" t="s">
        <v>21</v>
      </c>
      <c r="G122" s="2" t="s">
        <v>23</v>
      </c>
      <c r="H122" s="2">
        <v>237</v>
      </c>
      <c r="I122" s="2">
        <v>183</v>
      </c>
      <c r="J122" s="2">
        <v>186</v>
      </c>
      <c r="K122" s="2">
        <v>144</v>
      </c>
      <c r="L122" s="2">
        <f t="shared" si="1"/>
        <v>750</v>
      </c>
      <c r="M122" s="4">
        <v>0.0003169</v>
      </c>
      <c r="N122" s="10">
        <v>1</v>
      </c>
      <c r="O122" s="4">
        <v>0.9858</v>
      </c>
      <c r="P122" s="4">
        <v>332.2146</v>
      </c>
      <c r="Q122" s="4">
        <v>0.98876036036036</v>
      </c>
      <c r="R122" s="4">
        <v>1.0026441036488631</v>
      </c>
      <c r="S122" s="4">
        <v>0.9973628691983122</v>
      </c>
    </row>
    <row r="123" spans="1:19" ht="15">
      <c r="A123" s="2" t="s">
        <v>172</v>
      </c>
      <c r="B123" s="2">
        <v>8</v>
      </c>
      <c r="C123" s="2">
        <v>39899146</v>
      </c>
      <c r="D123" s="9" t="s">
        <v>173</v>
      </c>
      <c r="E123" s="2" t="s">
        <v>25</v>
      </c>
      <c r="F123" s="2" t="s">
        <v>27</v>
      </c>
      <c r="G123" s="2" t="s">
        <v>23</v>
      </c>
      <c r="H123" s="2">
        <v>239</v>
      </c>
      <c r="I123" s="2">
        <v>181</v>
      </c>
      <c r="J123" s="2">
        <v>192</v>
      </c>
      <c r="K123" s="2">
        <v>138</v>
      </c>
      <c r="L123" s="2">
        <f t="shared" si="1"/>
        <v>750</v>
      </c>
      <c r="M123" s="4">
        <v>0.1233</v>
      </c>
      <c r="N123" s="10">
        <v>1</v>
      </c>
      <c r="O123" s="4">
        <v>0.7255</v>
      </c>
      <c r="P123" s="4">
        <v>244.4935</v>
      </c>
      <c r="Q123" s="4">
        <v>0.940507751937985</v>
      </c>
      <c r="R123" s="4">
        <v>0.9490676795580111</v>
      </c>
      <c r="S123" s="4">
        <v>1.053665635801346</v>
      </c>
    </row>
    <row r="124" spans="1:19" ht="15">
      <c r="A124" s="2" t="s">
        <v>174</v>
      </c>
      <c r="B124" s="2">
        <v>8</v>
      </c>
      <c r="C124" s="2">
        <v>39904478</v>
      </c>
      <c r="D124" s="9" t="s">
        <v>173</v>
      </c>
      <c r="E124" s="2" t="s">
        <v>25</v>
      </c>
      <c r="F124" s="2" t="s">
        <v>22</v>
      </c>
      <c r="G124" s="2" t="s">
        <v>23</v>
      </c>
      <c r="H124" s="2">
        <v>271</v>
      </c>
      <c r="I124" s="2">
        <v>150</v>
      </c>
      <c r="J124" s="2">
        <v>203</v>
      </c>
      <c r="K124" s="2">
        <v>128</v>
      </c>
      <c r="L124" s="2">
        <f t="shared" si="1"/>
        <v>752</v>
      </c>
      <c r="M124" s="4">
        <v>0.7355</v>
      </c>
      <c r="N124" s="10">
        <v>1</v>
      </c>
      <c r="O124" s="4">
        <v>0.3911</v>
      </c>
      <c r="P124" s="4">
        <v>131.8007</v>
      </c>
      <c r="Q124" s="4">
        <v>0.822967701863354</v>
      </c>
      <c r="R124" s="4">
        <v>1.1391789819376026</v>
      </c>
      <c r="S124" s="4">
        <v>0.877825184501845</v>
      </c>
    </row>
    <row r="125" spans="1:19" ht="15">
      <c r="A125" s="2" t="s">
        <v>175</v>
      </c>
      <c r="B125" s="2">
        <v>8</v>
      </c>
      <c r="C125" s="2">
        <v>71656476</v>
      </c>
      <c r="D125" s="9" t="s">
        <v>176</v>
      </c>
      <c r="E125" s="2" t="s">
        <v>22</v>
      </c>
      <c r="F125" s="2" t="s">
        <v>25</v>
      </c>
      <c r="G125" s="2" t="s">
        <v>23</v>
      </c>
      <c r="H125" s="2">
        <v>213</v>
      </c>
      <c r="I125" s="2">
        <v>209</v>
      </c>
      <c r="J125" s="2">
        <v>182</v>
      </c>
      <c r="K125" s="2">
        <v>147</v>
      </c>
      <c r="L125" s="2">
        <f t="shared" si="1"/>
        <v>751</v>
      </c>
      <c r="M125" s="4">
        <v>1.741</v>
      </c>
      <c r="N125" s="10">
        <v>1</v>
      </c>
      <c r="O125" s="4">
        <v>0.187</v>
      </c>
      <c r="P125" s="4">
        <v>63.019</v>
      </c>
      <c r="Q125" s="4">
        <v>0.623359615384615</v>
      </c>
      <c r="R125" s="4">
        <v>0.8231505336768494</v>
      </c>
      <c r="S125" s="4">
        <v>1.2148446232953276</v>
      </c>
    </row>
    <row r="126" spans="1:19" ht="15">
      <c r="A126" s="2" t="s">
        <v>177</v>
      </c>
      <c r="B126" s="2">
        <v>8</v>
      </c>
      <c r="C126" s="2">
        <v>71664028</v>
      </c>
      <c r="D126" s="9" t="s">
        <v>176</v>
      </c>
      <c r="E126" s="2" t="s">
        <v>27</v>
      </c>
      <c r="F126" s="2" t="s">
        <v>25</v>
      </c>
      <c r="G126" s="2" t="s">
        <v>23</v>
      </c>
      <c r="H126" s="2">
        <v>102</v>
      </c>
      <c r="I126" s="2">
        <v>318</v>
      </c>
      <c r="J126" s="2">
        <v>72</v>
      </c>
      <c r="K126" s="2">
        <v>259</v>
      </c>
      <c r="L126" s="2">
        <f t="shared" si="1"/>
        <v>751</v>
      </c>
      <c r="M126" s="4">
        <v>0.6674</v>
      </c>
      <c r="N126" s="10">
        <v>1</v>
      </c>
      <c r="O126" s="4">
        <v>0.4139</v>
      </c>
      <c r="P126" s="4">
        <v>139.4843</v>
      </c>
      <c r="Q126" s="4">
        <v>0.83292429378531</v>
      </c>
      <c r="R126" s="4">
        <v>1.153825995807128</v>
      </c>
      <c r="S126" s="4">
        <v>0.8666818078582784</v>
      </c>
    </row>
    <row r="127" spans="1:19" ht="15">
      <c r="A127" s="2" t="s">
        <v>178</v>
      </c>
      <c r="B127" s="2">
        <v>8</v>
      </c>
      <c r="C127" s="2">
        <v>71669188</v>
      </c>
      <c r="D127" s="9" t="s">
        <v>176</v>
      </c>
      <c r="E127" s="2" t="s">
        <v>27</v>
      </c>
      <c r="F127" s="2" t="s">
        <v>22</v>
      </c>
      <c r="G127" s="2" t="s">
        <v>23</v>
      </c>
      <c r="H127" s="2">
        <v>268</v>
      </c>
      <c r="I127" s="2">
        <v>154</v>
      </c>
      <c r="J127" s="2">
        <v>210</v>
      </c>
      <c r="K127" s="2">
        <v>120</v>
      </c>
      <c r="L127" s="2">
        <f t="shared" si="1"/>
        <v>752</v>
      </c>
      <c r="M127" s="4">
        <v>0.001336</v>
      </c>
      <c r="N127" s="10">
        <v>1</v>
      </c>
      <c r="O127" s="4">
        <v>0.9708</v>
      </c>
      <c r="P127" s="4">
        <v>327.1596</v>
      </c>
      <c r="Q127" s="4">
        <v>0.984490303030303</v>
      </c>
      <c r="R127" s="4">
        <v>0.9944341372912802</v>
      </c>
      <c r="S127" s="4">
        <v>1.0055970149253732</v>
      </c>
    </row>
    <row r="128" spans="1:19" ht="15">
      <c r="A128" s="2" t="s">
        <v>179</v>
      </c>
      <c r="B128" s="2">
        <v>8</v>
      </c>
      <c r="C128" s="2">
        <v>71669566</v>
      </c>
      <c r="D128" s="9" t="s">
        <v>176</v>
      </c>
      <c r="E128" s="2" t="s">
        <v>22</v>
      </c>
      <c r="F128" s="2" t="s">
        <v>25</v>
      </c>
      <c r="G128" s="2" t="s">
        <v>23</v>
      </c>
      <c r="H128" s="2">
        <v>71</v>
      </c>
      <c r="I128" s="2">
        <v>351</v>
      </c>
      <c r="J128" s="2">
        <v>36</v>
      </c>
      <c r="K128" s="2">
        <v>295</v>
      </c>
      <c r="L128" s="2">
        <f t="shared" si="1"/>
        <v>753</v>
      </c>
      <c r="M128" s="4">
        <v>5.384</v>
      </c>
      <c r="N128" s="10">
        <v>1</v>
      </c>
      <c r="O128" s="4">
        <v>0.02032</v>
      </c>
      <c r="P128" s="4">
        <v>6.847840000000001</v>
      </c>
      <c r="Q128" s="4">
        <v>0.450454666666667</v>
      </c>
      <c r="R128" s="4">
        <v>1.657565685343463</v>
      </c>
      <c r="S128" s="4">
        <v>0.6032943423251372</v>
      </c>
    </row>
    <row r="129" spans="1:19" ht="15">
      <c r="A129" s="2" t="s">
        <v>180</v>
      </c>
      <c r="B129" s="2">
        <v>8</v>
      </c>
      <c r="C129" s="2">
        <v>71675684</v>
      </c>
      <c r="D129" s="9" t="s">
        <v>176</v>
      </c>
      <c r="E129" s="2" t="s">
        <v>25</v>
      </c>
      <c r="F129" s="2" t="s">
        <v>22</v>
      </c>
      <c r="G129" s="2" t="s">
        <v>23</v>
      </c>
      <c r="H129" s="2">
        <v>217</v>
      </c>
      <c r="I129" s="2">
        <v>203</v>
      </c>
      <c r="J129" s="2">
        <v>150</v>
      </c>
      <c r="K129" s="2">
        <v>178</v>
      </c>
      <c r="L129" s="2">
        <f t="shared" si="1"/>
        <v>748</v>
      </c>
      <c r="M129" s="4">
        <v>2.596</v>
      </c>
      <c r="N129" s="10">
        <v>1</v>
      </c>
      <c r="O129" s="4">
        <v>0.1071</v>
      </c>
      <c r="P129" s="4">
        <v>36.0927</v>
      </c>
      <c r="Q129" s="4">
        <v>0.52038024691358</v>
      </c>
      <c r="R129" s="4">
        <v>1.2685057471264367</v>
      </c>
      <c r="S129" s="4">
        <v>0.7883291047480971</v>
      </c>
    </row>
    <row r="130" spans="1:19" ht="15">
      <c r="A130" s="2" t="s">
        <v>181</v>
      </c>
      <c r="B130" s="2">
        <v>8</v>
      </c>
      <c r="C130" s="2">
        <v>71677425</v>
      </c>
      <c r="D130" s="9" t="s">
        <v>176</v>
      </c>
      <c r="E130" s="2" t="s">
        <v>22</v>
      </c>
      <c r="F130" s="2" t="s">
        <v>25</v>
      </c>
      <c r="G130" s="2" t="s">
        <v>23</v>
      </c>
      <c r="H130" s="2">
        <v>66</v>
      </c>
      <c r="I130" s="2">
        <v>354</v>
      </c>
      <c r="J130" s="2">
        <v>64</v>
      </c>
      <c r="K130" s="2">
        <v>267</v>
      </c>
      <c r="L130" s="2">
        <f t="shared" si="1"/>
        <v>751</v>
      </c>
      <c r="M130" s="4">
        <v>1.696</v>
      </c>
      <c r="N130" s="10">
        <v>1</v>
      </c>
      <c r="O130" s="4">
        <v>0.1928</v>
      </c>
      <c r="P130" s="4">
        <v>64.9736</v>
      </c>
      <c r="Q130" s="4">
        <v>0.623359615384615</v>
      </c>
      <c r="R130" s="4">
        <v>0.7778072033898306</v>
      </c>
      <c r="S130" s="4">
        <v>1.285665645216207</v>
      </c>
    </row>
    <row r="131" spans="1:19" ht="15">
      <c r="A131" s="2" t="s">
        <v>182</v>
      </c>
      <c r="B131" s="2">
        <v>8</v>
      </c>
      <c r="C131" s="2">
        <v>71680925</v>
      </c>
      <c r="D131" s="9" t="s">
        <v>176</v>
      </c>
      <c r="E131" s="2" t="s">
        <v>22</v>
      </c>
      <c r="F131" s="2" t="s">
        <v>25</v>
      </c>
      <c r="G131" s="2" t="s">
        <v>23</v>
      </c>
      <c r="H131" s="2">
        <v>42</v>
      </c>
      <c r="I131" s="2">
        <v>352</v>
      </c>
      <c r="J131" s="2">
        <v>38</v>
      </c>
      <c r="K131" s="2">
        <v>286</v>
      </c>
      <c r="L131" s="2">
        <f t="shared" si="1"/>
        <v>718</v>
      </c>
      <c r="M131" s="4">
        <v>0.205</v>
      </c>
      <c r="N131" s="10">
        <v>1</v>
      </c>
      <c r="O131" s="4">
        <v>0.6507</v>
      </c>
      <c r="P131" s="4">
        <v>219.28589999999997</v>
      </c>
      <c r="Q131" s="4">
        <v>0.913167226890756</v>
      </c>
      <c r="R131" s="4">
        <v>0.8980263157894737</v>
      </c>
      <c r="S131" s="4">
        <v>1.1135531135531136</v>
      </c>
    </row>
    <row r="132" spans="1:19" ht="15">
      <c r="A132" s="2" t="s">
        <v>183</v>
      </c>
      <c r="B132" s="2">
        <v>9</v>
      </c>
      <c r="C132" s="2">
        <v>5040706</v>
      </c>
      <c r="D132" s="9" t="s">
        <v>184</v>
      </c>
      <c r="E132" s="2" t="s">
        <v>25</v>
      </c>
      <c r="F132" s="2" t="s">
        <v>22</v>
      </c>
      <c r="G132" s="2" t="s">
        <v>23</v>
      </c>
      <c r="H132" s="2">
        <v>207</v>
      </c>
      <c r="I132" s="2">
        <v>214</v>
      </c>
      <c r="J132" s="2">
        <v>153</v>
      </c>
      <c r="K132" s="2">
        <v>177</v>
      </c>
      <c r="L132" s="2">
        <f t="shared" si="1"/>
        <v>751</v>
      </c>
      <c r="M132" s="4">
        <v>0.5832</v>
      </c>
      <c r="N132" s="10">
        <v>1</v>
      </c>
      <c r="O132" s="4">
        <v>0.4451</v>
      </c>
      <c r="P132" s="4">
        <v>149.99869999999999</v>
      </c>
      <c r="Q132" s="4">
        <v>0.835187640449438</v>
      </c>
      <c r="R132" s="4">
        <v>1.1190214403518417</v>
      </c>
      <c r="S132" s="4">
        <v>0.8936379267993122</v>
      </c>
    </row>
    <row r="133" spans="1:19" ht="15">
      <c r="A133" s="2" t="s">
        <v>185</v>
      </c>
      <c r="B133" s="2">
        <v>9</v>
      </c>
      <c r="C133" s="2">
        <v>5071780</v>
      </c>
      <c r="D133" s="9" t="s">
        <v>184</v>
      </c>
      <c r="E133" s="2" t="s">
        <v>22</v>
      </c>
      <c r="F133" s="2" t="s">
        <v>25</v>
      </c>
      <c r="G133" s="2" t="s">
        <v>23</v>
      </c>
      <c r="H133" s="2">
        <v>316</v>
      </c>
      <c r="I133" s="2">
        <v>104</v>
      </c>
      <c r="J133" s="2">
        <v>251</v>
      </c>
      <c r="K133" s="2">
        <v>79</v>
      </c>
      <c r="L133" s="2">
        <f aca="true" t="shared" si="2" ref="L133:L196">SUM(H133:K133)</f>
        <v>750</v>
      </c>
      <c r="M133" s="4">
        <v>0.06778</v>
      </c>
      <c r="N133" s="10">
        <v>1</v>
      </c>
      <c r="O133" s="4">
        <v>0.7946</v>
      </c>
      <c r="P133" s="4">
        <v>267.7802</v>
      </c>
      <c r="Q133" s="4">
        <v>0.963681506849315</v>
      </c>
      <c r="R133" s="4">
        <v>0.9563285320257432</v>
      </c>
      <c r="S133" s="4">
        <v>1.0456657586925173</v>
      </c>
    </row>
    <row r="134" spans="1:19" ht="15">
      <c r="A134" s="2" t="s">
        <v>186</v>
      </c>
      <c r="B134" s="2">
        <v>9</v>
      </c>
      <c r="C134" s="2">
        <v>5084185</v>
      </c>
      <c r="D134" s="9" t="s">
        <v>184</v>
      </c>
      <c r="E134" s="2" t="s">
        <v>25</v>
      </c>
      <c r="F134" s="2" t="s">
        <v>22</v>
      </c>
      <c r="G134" s="2" t="s">
        <v>23</v>
      </c>
      <c r="H134" s="2">
        <v>193</v>
      </c>
      <c r="I134" s="2">
        <v>228</v>
      </c>
      <c r="J134" s="2">
        <v>145</v>
      </c>
      <c r="K134" s="2">
        <v>183</v>
      </c>
      <c r="L134" s="2">
        <f t="shared" si="2"/>
        <v>749</v>
      </c>
      <c r="M134" s="4">
        <v>0.1993</v>
      </c>
      <c r="N134" s="10">
        <v>1</v>
      </c>
      <c r="O134" s="4">
        <v>0.6553</v>
      </c>
      <c r="P134" s="4">
        <v>220.8361</v>
      </c>
      <c r="Q134" s="4">
        <v>0.91577489539749</v>
      </c>
      <c r="R134" s="4">
        <v>1.0683303085299456</v>
      </c>
      <c r="S134" s="4">
        <v>0.9360400917353265</v>
      </c>
    </row>
    <row r="135" spans="1:19" ht="15">
      <c r="A135" s="2" t="s">
        <v>187</v>
      </c>
      <c r="B135" s="2">
        <v>9</v>
      </c>
      <c r="C135" s="2">
        <v>5102288</v>
      </c>
      <c r="D135" s="9" t="s">
        <v>184</v>
      </c>
      <c r="E135" s="2" t="s">
        <v>22</v>
      </c>
      <c r="F135" s="2" t="s">
        <v>25</v>
      </c>
      <c r="G135" s="2" t="s">
        <v>23</v>
      </c>
      <c r="H135" s="2">
        <v>319</v>
      </c>
      <c r="I135" s="2">
        <v>99</v>
      </c>
      <c r="J135" s="2">
        <v>247</v>
      </c>
      <c r="K135" s="2">
        <v>83</v>
      </c>
      <c r="L135" s="2">
        <f t="shared" si="2"/>
        <v>748</v>
      </c>
      <c r="M135" s="4">
        <v>0.2156</v>
      </c>
      <c r="N135" s="10">
        <v>1</v>
      </c>
      <c r="O135" s="4">
        <v>0.6424</v>
      </c>
      <c r="P135" s="4">
        <v>216.4888</v>
      </c>
      <c r="Q135" s="4">
        <v>0.913167226890756</v>
      </c>
      <c r="R135" s="4">
        <v>1.082771030139451</v>
      </c>
      <c r="S135" s="4">
        <v>0.9235562941420856</v>
      </c>
    </row>
    <row r="136" spans="1:19" ht="15">
      <c r="A136" s="2" t="s">
        <v>188</v>
      </c>
      <c r="B136" s="2">
        <v>9</v>
      </c>
      <c r="C136" s="2">
        <v>5102519</v>
      </c>
      <c r="D136" s="9" t="s">
        <v>184</v>
      </c>
      <c r="E136" s="2" t="s">
        <v>25</v>
      </c>
      <c r="F136" s="2" t="s">
        <v>22</v>
      </c>
      <c r="G136" s="2" t="s">
        <v>23</v>
      </c>
      <c r="H136" s="2">
        <v>155</v>
      </c>
      <c r="I136" s="2">
        <v>261</v>
      </c>
      <c r="J136" s="2">
        <v>129</v>
      </c>
      <c r="K136" s="2">
        <v>202</v>
      </c>
      <c r="L136" s="2">
        <f t="shared" si="2"/>
        <v>747</v>
      </c>
      <c r="M136" s="4">
        <v>0.2296</v>
      </c>
      <c r="N136" s="10">
        <v>1</v>
      </c>
      <c r="O136" s="4">
        <v>0.6318</v>
      </c>
      <c r="P136" s="4">
        <v>212.91660000000002</v>
      </c>
      <c r="Q136" s="4">
        <v>0.913167226890756</v>
      </c>
      <c r="R136" s="4">
        <v>0.929935549021355</v>
      </c>
      <c r="S136" s="4">
        <v>1.0753433407856914</v>
      </c>
    </row>
    <row r="137" spans="1:19" ht="15">
      <c r="A137" s="2" t="s">
        <v>189</v>
      </c>
      <c r="B137" s="2">
        <v>9</v>
      </c>
      <c r="C137" s="2">
        <v>5106616</v>
      </c>
      <c r="D137" s="9" t="s">
        <v>184</v>
      </c>
      <c r="E137" s="2" t="s">
        <v>27</v>
      </c>
      <c r="F137" s="2" t="s">
        <v>25</v>
      </c>
      <c r="G137" s="2" t="s">
        <v>23</v>
      </c>
      <c r="H137" s="2">
        <v>193</v>
      </c>
      <c r="I137" s="2">
        <v>226</v>
      </c>
      <c r="J137" s="2">
        <v>164</v>
      </c>
      <c r="K137" s="2">
        <v>167</v>
      </c>
      <c r="L137" s="2">
        <f t="shared" si="2"/>
        <v>750</v>
      </c>
      <c r="M137" s="4">
        <v>0.9003</v>
      </c>
      <c r="N137" s="10">
        <v>1</v>
      </c>
      <c r="O137" s="4">
        <v>0.3427</v>
      </c>
      <c r="P137" s="4">
        <v>115.4899</v>
      </c>
      <c r="Q137" s="4">
        <v>0.789391724137931</v>
      </c>
      <c r="R137" s="4">
        <v>0.8696039283401683</v>
      </c>
      <c r="S137" s="4">
        <v>1.1499488070491142</v>
      </c>
    </row>
    <row r="138" spans="1:19" ht="15">
      <c r="A138" s="2" t="s">
        <v>190</v>
      </c>
      <c r="B138" s="2">
        <v>9</v>
      </c>
      <c r="C138" s="2">
        <v>5438690</v>
      </c>
      <c r="D138" s="9" t="s">
        <v>191</v>
      </c>
      <c r="E138" s="2" t="s">
        <v>22</v>
      </c>
      <c r="F138" s="2" t="s">
        <v>27</v>
      </c>
      <c r="G138" s="2" t="s">
        <v>23</v>
      </c>
      <c r="H138" s="2">
        <v>307</v>
      </c>
      <c r="I138" s="2">
        <v>112</v>
      </c>
      <c r="J138" s="2">
        <v>246</v>
      </c>
      <c r="K138" s="2">
        <v>85</v>
      </c>
      <c r="L138" s="2">
        <f t="shared" si="2"/>
        <v>750</v>
      </c>
      <c r="M138" s="4">
        <v>0.1054</v>
      </c>
      <c r="N138" s="10">
        <v>1</v>
      </c>
      <c r="O138" s="4">
        <v>0.7455</v>
      </c>
      <c r="P138" s="4">
        <v>251.23350000000002</v>
      </c>
      <c r="Q138" s="4">
        <v>0.946756653992396</v>
      </c>
      <c r="R138" s="4">
        <v>0.9471181765389083</v>
      </c>
      <c r="S138" s="4">
        <v>1.0558344510442614</v>
      </c>
    </row>
    <row r="139" spans="1:19" ht="15">
      <c r="A139" s="2" t="s">
        <v>192</v>
      </c>
      <c r="B139" s="2">
        <v>9</v>
      </c>
      <c r="C139" s="2">
        <v>5446587</v>
      </c>
      <c r="D139" s="9" t="s">
        <v>191</v>
      </c>
      <c r="E139" s="2" t="s">
        <v>22</v>
      </c>
      <c r="F139" s="2" t="s">
        <v>27</v>
      </c>
      <c r="G139" s="2" t="s">
        <v>23</v>
      </c>
      <c r="H139" s="2">
        <v>296</v>
      </c>
      <c r="I139" s="2">
        <v>125</v>
      </c>
      <c r="J139" s="2">
        <v>226</v>
      </c>
      <c r="K139" s="2">
        <v>105</v>
      </c>
      <c r="L139" s="2">
        <f t="shared" si="2"/>
        <v>752</v>
      </c>
      <c r="M139" s="4">
        <v>0.36</v>
      </c>
      <c r="N139" s="10">
        <v>1</v>
      </c>
      <c r="O139" s="4">
        <v>0.5485</v>
      </c>
      <c r="P139" s="4">
        <v>184.84449999999998</v>
      </c>
      <c r="Q139" s="4">
        <v>0.883741626794258</v>
      </c>
      <c r="R139" s="4">
        <v>1.1001769911504424</v>
      </c>
      <c r="S139" s="4">
        <v>0.9089446589446589</v>
      </c>
    </row>
    <row r="140" spans="1:19" ht="15">
      <c r="A140" s="2" t="s">
        <v>193</v>
      </c>
      <c r="B140" s="2">
        <v>9</v>
      </c>
      <c r="C140" s="2">
        <v>5447733</v>
      </c>
      <c r="D140" s="9" t="s">
        <v>191</v>
      </c>
      <c r="E140" s="2" t="s">
        <v>22</v>
      </c>
      <c r="F140" s="2" t="s">
        <v>25</v>
      </c>
      <c r="G140" s="2" t="s">
        <v>23</v>
      </c>
      <c r="H140" s="2">
        <v>159</v>
      </c>
      <c r="I140" s="2">
        <v>261</v>
      </c>
      <c r="J140" s="2">
        <v>151</v>
      </c>
      <c r="K140" s="2">
        <v>180</v>
      </c>
      <c r="L140" s="2">
        <f t="shared" si="2"/>
        <v>751</v>
      </c>
      <c r="M140" s="4">
        <v>4.601</v>
      </c>
      <c r="N140" s="10">
        <v>1</v>
      </c>
      <c r="O140" s="4">
        <v>0.03195</v>
      </c>
      <c r="P140" s="4">
        <v>10.767149999999999</v>
      </c>
      <c r="Q140" s="4">
        <v>0.450454666666667</v>
      </c>
      <c r="R140" s="4">
        <v>0.7261931947933318</v>
      </c>
      <c r="S140" s="4">
        <v>1.3770440251572327</v>
      </c>
    </row>
    <row r="141" spans="1:19" ht="15">
      <c r="A141" s="2" t="s">
        <v>194</v>
      </c>
      <c r="B141" s="2">
        <v>9</v>
      </c>
      <c r="C141" s="2">
        <v>5455732</v>
      </c>
      <c r="D141" s="9" t="s">
        <v>191</v>
      </c>
      <c r="E141" s="2" t="s">
        <v>21</v>
      </c>
      <c r="F141" s="2" t="s">
        <v>27</v>
      </c>
      <c r="G141" s="2" t="s">
        <v>23</v>
      </c>
      <c r="H141" s="2">
        <v>163</v>
      </c>
      <c r="I141" s="2">
        <v>253</v>
      </c>
      <c r="J141" s="2">
        <v>128</v>
      </c>
      <c r="K141" s="2">
        <v>193</v>
      </c>
      <c r="L141" s="2">
        <f t="shared" si="2"/>
        <v>737</v>
      </c>
      <c r="M141" s="4">
        <v>0.03639</v>
      </c>
      <c r="N141" s="10">
        <v>1</v>
      </c>
      <c r="O141" s="4">
        <v>0.8487</v>
      </c>
      <c r="P141" s="4">
        <v>286.0119</v>
      </c>
      <c r="Q141" s="4">
        <v>0.965191836734694</v>
      </c>
      <c r="R141" s="4">
        <v>0.9714365118577075</v>
      </c>
      <c r="S141" s="4">
        <v>1.0294033503925744</v>
      </c>
    </row>
    <row r="142" spans="1:19" ht="15">
      <c r="A142" s="2" t="s">
        <v>195</v>
      </c>
      <c r="B142" s="2">
        <v>9</v>
      </c>
      <c r="C142" s="2">
        <v>5456085</v>
      </c>
      <c r="D142" s="9" t="s">
        <v>196</v>
      </c>
      <c r="E142" s="2" t="s">
        <v>22</v>
      </c>
      <c r="F142" s="2" t="s">
        <v>25</v>
      </c>
      <c r="G142" s="2" t="s">
        <v>23</v>
      </c>
      <c r="H142" s="2">
        <v>151</v>
      </c>
      <c r="I142" s="2">
        <v>269</v>
      </c>
      <c r="J142" s="2">
        <v>150</v>
      </c>
      <c r="K142" s="2">
        <v>180</v>
      </c>
      <c r="L142" s="2">
        <f t="shared" si="2"/>
        <v>750</v>
      </c>
      <c r="M142" s="4">
        <v>6.945</v>
      </c>
      <c r="N142" s="10">
        <v>1</v>
      </c>
      <c r="O142" s="4">
        <v>0.008407</v>
      </c>
      <c r="P142" s="4">
        <v>2.8331589999999998</v>
      </c>
      <c r="Q142" s="4">
        <v>0.35099225</v>
      </c>
      <c r="R142" s="4">
        <v>0.6736059479553903</v>
      </c>
      <c r="S142" s="4">
        <v>1.4845474613686533</v>
      </c>
    </row>
    <row r="143" spans="1:19" ht="15">
      <c r="A143" s="2" t="s">
        <v>197</v>
      </c>
      <c r="B143" s="2">
        <v>9</v>
      </c>
      <c r="C143" s="2">
        <v>5457801</v>
      </c>
      <c r="D143" s="9" t="s">
        <v>191</v>
      </c>
      <c r="E143" s="2" t="s">
        <v>25</v>
      </c>
      <c r="F143" s="2" t="s">
        <v>22</v>
      </c>
      <c r="G143" s="2" t="s">
        <v>23</v>
      </c>
      <c r="H143" s="2">
        <v>42</v>
      </c>
      <c r="I143" s="2">
        <v>380</v>
      </c>
      <c r="J143" s="2">
        <v>37</v>
      </c>
      <c r="K143" s="2">
        <v>294</v>
      </c>
      <c r="L143" s="2">
        <f t="shared" si="2"/>
        <v>753</v>
      </c>
      <c r="M143" s="4">
        <v>0.2967</v>
      </c>
      <c r="N143" s="10">
        <v>1</v>
      </c>
      <c r="O143" s="4">
        <v>0.5859</v>
      </c>
      <c r="P143" s="4">
        <v>197.4483</v>
      </c>
      <c r="Q143" s="4">
        <v>0.9018</v>
      </c>
      <c r="R143" s="4">
        <v>0.8782361308677098</v>
      </c>
      <c r="S143" s="4">
        <v>1.1386459345643019</v>
      </c>
    </row>
    <row r="144" spans="1:19" ht="15">
      <c r="A144" s="2" t="s">
        <v>198</v>
      </c>
      <c r="B144" s="2">
        <v>9</v>
      </c>
      <c r="C144" s="2">
        <v>5457955</v>
      </c>
      <c r="D144" s="9" t="s">
        <v>191</v>
      </c>
      <c r="E144" s="2" t="s">
        <v>27</v>
      </c>
      <c r="F144" s="2" t="s">
        <v>21</v>
      </c>
      <c r="G144" s="2" t="s">
        <v>23</v>
      </c>
      <c r="H144" s="2">
        <v>316</v>
      </c>
      <c r="I144" s="2">
        <v>104</v>
      </c>
      <c r="J144" s="2">
        <v>226</v>
      </c>
      <c r="K144" s="2">
        <v>105</v>
      </c>
      <c r="L144" s="2">
        <f t="shared" si="2"/>
        <v>751</v>
      </c>
      <c r="M144" s="4">
        <v>4.465</v>
      </c>
      <c r="N144" s="10">
        <v>1</v>
      </c>
      <c r="O144" s="4">
        <v>0.0346</v>
      </c>
      <c r="P144" s="4">
        <v>11.6602</v>
      </c>
      <c r="Q144" s="4">
        <v>0.450454666666667</v>
      </c>
      <c r="R144" s="4">
        <v>1.4116746085772633</v>
      </c>
      <c r="S144" s="4">
        <v>0.7083785412899337</v>
      </c>
    </row>
    <row r="145" spans="1:19" ht="15">
      <c r="A145" s="2" t="s">
        <v>199</v>
      </c>
      <c r="B145" s="2">
        <v>9</v>
      </c>
      <c r="C145" s="2">
        <v>5458257</v>
      </c>
      <c r="D145" s="9" t="s">
        <v>191</v>
      </c>
      <c r="E145" s="2" t="s">
        <v>27</v>
      </c>
      <c r="F145" s="2" t="s">
        <v>22</v>
      </c>
      <c r="G145" s="2" t="s">
        <v>23</v>
      </c>
      <c r="H145" s="2">
        <v>200</v>
      </c>
      <c r="I145" s="2">
        <v>219</v>
      </c>
      <c r="J145" s="2">
        <v>175</v>
      </c>
      <c r="K145" s="2">
        <v>154</v>
      </c>
      <c r="L145" s="2">
        <f t="shared" si="2"/>
        <v>748</v>
      </c>
      <c r="M145" s="4">
        <v>2.197</v>
      </c>
      <c r="N145" s="10">
        <v>1</v>
      </c>
      <c r="O145" s="4">
        <v>0.1383</v>
      </c>
      <c r="P145" s="4">
        <v>46.6071</v>
      </c>
      <c r="Q145" s="4">
        <v>0.549907142857143</v>
      </c>
      <c r="R145" s="4">
        <v>0.8036529680365296</v>
      </c>
      <c r="S145" s="4">
        <v>1.2443181818181819</v>
      </c>
    </row>
    <row r="146" spans="1:19" ht="15">
      <c r="A146" s="2" t="s">
        <v>200</v>
      </c>
      <c r="B146" s="2">
        <v>9</v>
      </c>
      <c r="C146" s="2">
        <v>5500644</v>
      </c>
      <c r="D146" s="9" t="s">
        <v>201</v>
      </c>
      <c r="E146" s="2" t="s">
        <v>22</v>
      </c>
      <c r="F146" s="2" t="s">
        <v>25</v>
      </c>
      <c r="G146" s="2" t="s">
        <v>23</v>
      </c>
      <c r="H146" s="2">
        <v>209</v>
      </c>
      <c r="I146" s="2">
        <v>213</v>
      </c>
      <c r="J146" s="2">
        <v>196</v>
      </c>
      <c r="K146" s="2">
        <v>133</v>
      </c>
      <c r="L146" s="2">
        <f t="shared" si="2"/>
        <v>751</v>
      </c>
      <c r="M146" s="4">
        <v>7.513</v>
      </c>
      <c r="N146" s="10">
        <v>1</v>
      </c>
      <c r="O146" s="4">
        <v>0.006126</v>
      </c>
      <c r="P146" s="4">
        <v>2.0644620000000002</v>
      </c>
      <c r="Q146" s="4">
        <v>0.341014</v>
      </c>
      <c r="R146" s="4">
        <v>0.6658283031522468</v>
      </c>
      <c r="S146" s="4">
        <v>1.501888693024427</v>
      </c>
    </row>
    <row r="147" spans="1:19" ht="15">
      <c r="A147" s="2" t="s">
        <v>202</v>
      </c>
      <c r="B147" s="2">
        <v>9</v>
      </c>
      <c r="C147" s="2">
        <v>5547708</v>
      </c>
      <c r="D147" s="9" t="s">
        <v>201</v>
      </c>
      <c r="E147" s="2" t="s">
        <v>22</v>
      </c>
      <c r="F147" s="2" t="s">
        <v>25</v>
      </c>
      <c r="G147" s="2" t="s">
        <v>23</v>
      </c>
      <c r="H147" s="2">
        <v>84</v>
      </c>
      <c r="I147" s="2">
        <v>337</v>
      </c>
      <c r="J147" s="2">
        <v>66</v>
      </c>
      <c r="K147" s="2">
        <v>265</v>
      </c>
      <c r="L147" s="2">
        <f t="shared" si="2"/>
        <v>752</v>
      </c>
      <c r="M147" s="4">
        <v>1.936E-05</v>
      </c>
      <c r="N147" s="10">
        <v>1</v>
      </c>
      <c r="O147" s="4">
        <v>0.9965</v>
      </c>
      <c r="P147" s="4">
        <v>335.82050000000004</v>
      </c>
      <c r="Q147" s="4">
        <v>0.9965</v>
      </c>
      <c r="R147" s="4">
        <v>1.0008092797410304</v>
      </c>
      <c r="S147" s="4">
        <v>0.9991913746630727</v>
      </c>
    </row>
    <row r="148" spans="1:19" ht="15">
      <c r="A148" s="2" t="s">
        <v>203</v>
      </c>
      <c r="B148" s="2">
        <v>9</v>
      </c>
      <c r="C148" s="2">
        <v>5559860</v>
      </c>
      <c r="D148" s="9" t="s">
        <v>201</v>
      </c>
      <c r="E148" s="2" t="s">
        <v>21</v>
      </c>
      <c r="F148" s="2" t="s">
        <v>25</v>
      </c>
      <c r="G148" s="2" t="s">
        <v>23</v>
      </c>
      <c r="H148" s="2">
        <v>79</v>
      </c>
      <c r="I148" s="2">
        <v>342</v>
      </c>
      <c r="J148" s="2">
        <v>65</v>
      </c>
      <c r="K148" s="2">
        <v>264</v>
      </c>
      <c r="L148" s="2">
        <f t="shared" si="2"/>
        <v>750</v>
      </c>
      <c r="M148" s="4">
        <v>0.1171</v>
      </c>
      <c r="N148" s="10">
        <v>1</v>
      </c>
      <c r="O148" s="4">
        <v>0.7322</v>
      </c>
      <c r="P148" s="4">
        <v>246.7514</v>
      </c>
      <c r="Q148" s="4">
        <v>0.940595384615385</v>
      </c>
      <c r="R148" s="4">
        <v>0.9381916329284751</v>
      </c>
      <c r="S148" s="4">
        <v>1.0658803222094362</v>
      </c>
    </row>
    <row r="149" spans="1:19" ht="15">
      <c r="A149" s="2" t="s">
        <v>204</v>
      </c>
      <c r="B149" s="2">
        <v>9</v>
      </c>
      <c r="C149" s="2">
        <v>21067716</v>
      </c>
      <c r="D149" s="9" t="s">
        <v>205</v>
      </c>
      <c r="E149" s="2" t="s">
        <v>21</v>
      </c>
      <c r="F149" s="2" t="s">
        <v>27</v>
      </c>
      <c r="G149" s="2" t="s">
        <v>23</v>
      </c>
      <c r="H149" s="2">
        <v>249</v>
      </c>
      <c r="I149" s="2">
        <v>172</v>
      </c>
      <c r="J149" s="2">
        <v>187</v>
      </c>
      <c r="K149" s="2">
        <v>143</v>
      </c>
      <c r="L149" s="2">
        <f t="shared" si="2"/>
        <v>751</v>
      </c>
      <c r="M149" s="4">
        <v>0.4666</v>
      </c>
      <c r="N149" s="10">
        <v>1</v>
      </c>
      <c r="O149" s="4">
        <v>0.4946</v>
      </c>
      <c r="P149" s="4">
        <v>166.68019999999999</v>
      </c>
      <c r="Q149" s="4">
        <v>0.852560824742268</v>
      </c>
      <c r="R149" s="4">
        <v>1.1070451436388509</v>
      </c>
      <c r="S149" s="4">
        <v>0.9033055298115539</v>
      </c>
    </row>
    <row r="150" spans="1:19" ht="15">
      <c r="A150" s="2" t="s">
        <v>206</v>
      </c>
      <c r="B150" s="2">
        <v>9</v>
      </c>
      <c r="C150" s="2">
        <v>21430416</v>
      </c>
      <c r="D150" s="9" t="s">
        <v>207</v>
      </c>
      <c r="E150" s="2" t="s">
        <v>22</v>
      </c>
      <c r="F150" s="2" t="s">
        <v>25</v>
      </c>
      <c r="G150" s="2" t="s">
        <v>23</v>
      </c>
      <c r="H150" s="2">
        <v>40</v>
      </c>
      <c r="I150" s="2">
        <v>382</v>
      </c>
      <c r="J150" s="2">
        <v>21</v>
      </c>
      <c r="K150" s="2">
        <v>310</v>
      </c>
      <c r="L150" s="2">
        <f t="shared" si="2"/>
        <v>753</v>
      </c>
      <c r="M150" s="4">
        <v>2.448</v>
      </c>
      <c r="N150" s="10">
        <v>1</v>
      </c>
      <c r="O150" s="4">
        <v>0.1177</v>
      </c>
      <c r="P150" s="4">
        <v>39.6649</v>
      </c>
      <c r="Q150" s="4">
        <v>0.52038024691358</v>
      </c>
      <c r="R150" s="4">
        <v>1.5457491897282474</v>
      </c>
      <c r="S150" s="4">
        <v>0.6469354838709678</v>
      </c>
    </row>
    <row r="151" spans="1:19" ht="15">
      <c r="A151" s="2" t="s">
        <v>208</v>
      </c>
      <c r="B151" s="2">
        <v>9</v>
      </c>
      <c r="C151" s="2">
        <v>21431310</v>
      </c>
      <c r="D151" s="9" t="s">
        <v>207</v>
      </c>
      <c r="E151" s="2" t="s">
        <v>27</v>
      </c>
      <c r="F151" s="2" t="s">
        <v>25</v>
      </c>
      <c r="G151" s="2" t="s">
        <v>23</v>
      </c>
      <c r="H151" s="2">
        <v>18</v>
      </c>
      <c r="I151" s="2">
        <v>401</v>
      </c>
      <c r="J151" s="2">
        <v>18</v>
      </c>
      <c r="K151" s="2">
        <v>313</v>
      </c>
      <c r="L151" s="2">
        <f t="shared" si="2"/>
        <v>750</v>
      </c>
      <c r="M151" s="4">
        <v>0.5279</v>
      </c>
      <c r="N151" s="10">
        <v>1</v>
      </c>
      <c r="O151" s="4">
        <v>0.4675</v>
      </c>
      <c r="P151" s="4">
        <v>157.5475</v>
      </c>
      <c r="Q151" s="4">
        <v>0.839489247311828</v>
      </c>
      <c r="R151" s="4">
        <v>0.7805486284289277</v>
      </c>
      <c r="S151" s="4">
        <v>1.281150159744409</v>
      </c>
    </row>
    <row r="152" spans="1:19" ht="15">
      <c r="A152" s="2" t="s">
        <v>209</v>
      </c>
      <c r="B152" s="2">
        <v>9</v>
      </c>
      <c r="C152" s="2">
        <v>122705118</v>
      </c>
      <c r="D152" s="9" t="s">
        <v>210</v>
      </c>
      <c r="E152" s="2" t="s">
        <v>25</v>
      </c>
      <c r="F152" s="2" t="s">
        <v>22</v>
      </c>
      <c r="G152" s="2" t="s">
        <v>23</v>
      </c>
      <c r="H152" s="2">
        <v>55</v>
      </c>
      <c r="I152" s="2">
        <v>366</v>
      </c>
      <c r="J152" s="2">
        <v>37</v>
      </c>
      <c r="K152" s="2">
        <v>294</v>
      </c>
      <c r="L152" s="2">
        <f t="shared" si="2"/>
        <v>752</v>
      </c>
      <c r="M152" s="4">
        <v>0.6138</v>
      </c>
      <c r="N152" s="10">
        <v>1</v>
      </c>
      <c r="O152" s="4">
        <v>0.4334</v>
      </c>
      <c r="P152" s="4">
        <v>146.0558</v>
      </c>
      <c r="Q152" s="4">
        <v>0.83292429378531</v>
      </c>
      <c r="R152" s="4">
        <v>1.1940629153743907</v>
      </c>
      <c r="S152" s="4">
        <v>0.8374768089053803</v>
      </c>
    </row>
    <row r="153" spans="1:19" ht="15">
      <c r="A153" s="2" t="s">
        <v>211</v>
      </c>
      <c r="B153" s="2">
        <v>9</v>
      </c>
      <c r="C153" s="2">
        <v>122705722</v>
      </c>
      <c r="D153" s="9" t="s">
        <v>210</v>
      </c>
      <c r="E153" s="2" t="s">
        <v>21</v>
      </c>
      <c r="F153" s="2" t="s">
        <v>25</v>
      </c>
      <c r="G153" s="2" t="s">
        <v>23</v>
      </c>
      <c r="H153" s="2">
        <v>290</v>
      </c>
      <c r="I153" s="2">
        <v>132</v>
      </c>
      <c r="J153" s="2">
        <v>228</v>
      </c>
      <c r="K153" s="2">
        <v>103</v>
      </c>
      <c r="L153" s="2">
        <f t="shared" si="2"/>
        <v>753</v>
      </c>
      <c r="M153" s="4">
        <v>0.002262</v>
      </c>
      <c r="N153" s="10">
        <v>1</v>
      </c>
      <c r="O153" s="4">
        <v>0.9621</v>
      </c>
      <c r="P153" s="4">
        <v>324.22769999999997</v>
      </c>
      <c r="Q153" s="4">
        <v>0.984490303030303</v>
      </c>
      <c r="R153" s="4">
        <v>0.9924906964380649</v>
      </c>
      <c r="S153" s="4">
        <v>1.007566119852695</v>
      </c>
    </row>
    <row r="154" spans="1:19" ht="15">
      <c r="A154" s="2" t="s">
        <v>212</v>
      </c>
      <c r="B154" s="2">
        <v>9</v>
      </c>
      <c r="C154" s="2">
        <v>122711341</v>
      </c>
      <c r="D154" s="9" t="s">
        <v>210</v>
      </c>
      <c r="E154" s="2" t="s">
        <v>22</v>
      </c>
      <c r="F154" s="2" t="s">
        <v>25</v>
      </c>
      <c r="G154" s="2" t="s">
        <v>23</v>
      </c>
      <c r="H154" s="2">
        <v>239</v>
      </c>
      <c r="I154" s="2">
        <v>176</v>
      </c>
      <c r="J154" s="2">
        <v>194</v>
      </c>
      <c r="K154" s="2">
        <v>135</v>
      </c>
      <c r="L154" s="2">
        <f t="shared" si="2"/>
        <v>744</v>
      </c>
      <c r="M154" s="4">
        <v>0.1429</v>
      </c>
      <c r="N154" s="10">
        <v>1</v>
      </c>
      <c r="O154" s="4">
        <v>0.7054</v>
      </c>
      <c r="P154" s="4">
        <v>237.71980000000002</v>
      </c>
      <c r="Q154" s="4">
        <v>0.9312395256917</v>
      </c>
      <c r="R154" s="4">
        <v>0.9449683692596064</v>
      </c>
      <c r="S154" s="4">
        <v>1.0582364791569812</v>
      </c>
    </row>
    <row r="155" spans="1:19" ht="15">
      <c r="A155" s="2" t="s">
        <v>213</v>
      </c>
      <c r="B155" s="2">
        <v>9</v>
      </c>
      <c r="C155" s="2">
        <v>122721272</v>
      </c>
      <c r="D155" s="9" t="s">
        <v>210</v>
      </c>
      <c r="E155" s="2" t="s">
        <v>25</v>
      </c>
      <c r="F155" s="2" t="s">
        <v>27</v>
      </c>
      <c r="G155" s="2" t="s">
        <v>23</v>
      </c>
      <c r="H155" s="2">
        <v>58</v>
      </c>
      <c r="I155" s="2">
        <v>355</v>
      </c>
      <c r="J155" s="2">
        <v>45</v>
      </c>
      <c r="K155" s="2">
        <v>284</v>
      </c>
      <c r="L155" s="2">
        <f t="shared" si="2"/>
        <v>742</v>
      </c>
      <c r="M155" s="4">
        <v>0.02049</v>
      </c>
      <c r="N155" s="10">
        <v>1</v>
      </c>
      <c r="O155" s="4">
        <v>0.8862</v>
      </c>
      <c r="P155" s="4">
        <v>298.6494</v>
      </c>
      <c r="Q155" s="4">
        <v>0.984490303030303</v>
      </c>
      <c r="R155" s="4">
        <v>1.031111111111111</v>
      </c>
      <c r="S155" s="4">
        <v>0.9698275862068966</v>
      </c>
    </row>
    <row r="156" spans="1:19" ht="15">
      <c r="A156" s="2" t="s">
        <v>214</v>
      </c>
      <c r="B156" s="2">
        <v>10</v>
      </c>
      <c r="C156" s="2">
        <v>54196212</v>
      </c>
      <c r="D156" s="9" t="s">
        <v>215</v>
      </c>
      <c r="E156" s="2" t="s">
        <v>22</v>
      </c>
      <c r="F156" s="2" t="s">
        <v>25</v>
      </c>
      <c r="G156" s="2" t="s">
        <v>23</v>
      </c>
      <c r="H156" s="2">
        <v>275</v>
      </c>
      <c r="I156" s="2">
        <v>146</v>
      </c>
      <c r="J156" s="2">
        <v>203</v>
      </c>
      <c r="K156" s="2">
        <v>126</v>
      </c>
      <c r="L156" s="2">
        <f t="shared" si="2"/>
        <v>750</v>
      </c>
      <c r="M156" s="4">
        <v>1.046</v>
      </c>
      <c r="N156" s="10">
        <v>1</v>
      </c>
      <c r="O156" s="4">
        <v>0.3064</v>
      </c>
      <c r="P156" s="4">
        <v>103.2568</v>
      </c>
      <c r="Q156" s="4">
        <v>0.751378102189781</v>
      </c>
      <c r="R156" s="4">
        <v>1.1691072272083136</v>
      </c>
      <c r="S156" s="4">
        <v>0.8553535353535353</v>
      </c>
    </row>
    <row r="157" spans="1:19" ht="15">
      <c r="A157" s="2" t="s">
        <v>216</v>
      </c>
      <c r="B157" s="2">
        <v>10</v>
      </c>
      <c r="C157" s="2">
        <v>54196768</v>
      </c>
      <c r="D157" s="9" t="s">
        <v>215</v>
      </c>
      <c r="E157" s="2" t="s">
        <v>22</v>
      </c>
      <c r="F157" s="2" t="s">
        <v>25</v>
      </c>
      <c r="G157" s="2" t="s">
        <v>23</v>
      </c>
      <c r="H157" s="2">
        <v>57</v>
      </c>
      <c r="I157" s="2">
        <v>365</v>
      </c>
      <c r="J157" s="2">
        <v>41</v>
      </c>
      <c r="K157" s="2">
        <v>290</v>
      </c>
      <c r="L157" s="2">
        <f t="shared" si="2"/>
        <v>753</v>
      </c>
      <c r="M157" s="4">
        <v>0.2057</v>
      </c>
      <c r="N157" s="10">
        <v>1</v>
      </c>
      <c r="O157" s="4">
        <v>0.6502</v>
      </c>
      <c r="P157" s="4">
        <v>219.1174</v>
      </c>
      <c r="Q157" s="4">
        <v>0.913167226890756</v>
      </c>
      <c r="R157" s="4">
        <v>1.1045773471433344</v>
      </c>
      <c r="S157" s="4">
        <v>0.9053236539624925</v>
      </c>
    </row>
    <row r="158" spans="1:19" ht="15">
      <c r="A158" s="2" t="s">
        <v>217</v>
      </c>
      <c r="B158" s="2">
        <v>10</v>
      </c>
      <c r="C158" s="2">
        <v>54198272</v>
      </c>
      <c r="D158" s="9" t="s">
        <v>215</v>
      </c>
      <c r="E158" s="2" t="s">
        <v>22</v>
      </c>
      <c r="F158" s="2" t="s">
        <v>27</v>
      </c>
      <c r="G158" s="2" t="s">
        <v>23</v>
      </c>
      <c r="H158" s="2">
        <v>133</v>
      </c>
      <c r="I158" s="2">
        <v>287</v>
      </c>
      <c r="J158" s="2">
        <v>95</v>
      </c>
      <c r="K158" s="2">
        <v>235</v>
      </c>
      <c r="L158" s="2">
        <f t="shared" si="2"/>
        <v>750</v>
      </c>
      <c r="M158" s="4">
        <v>0.7238</v>
      </c>
      <c r="N158" s="10">
        <v>1</v>
      </c>
      <c r="O158" s="4">
        <v>0.3949</v>
      </c>
      <c r="P158" s="4">
        <v>133.0813</v>
      </c>
      <c r="Q158" s="4">
        <v>0.822967701863354</v>
      </c>
      <c r="R158" s="4">
        <v>1.146341463414634</v>
      </c>
      <c r="S158" s="4">
        <v>0.8723404255319149</v>
      </c>
    </row>
    <row r="159" spans="1:19" ht="15">
      <c r="A159" s="2" t="s">
        <v>218</v>
      </c>
      <c r="B159" s="2">
        <v>10</v>
      </c>
      <c r="C159" s="2">
        <v>54199331</v>
      </c>
      <c r="D159" s="9" t="s">
        <v>215</v>
      </c>
      <c r="E159" s="2" t="s">
        <v>22</v>
      </c>
      <c r="F159" s="2" t="s">
        <v>25</v>
      </c>
      <c r="G159" s="2" t="s">
        <v>23</v>
      </c>
      <c r="H159" s="2">
        <v>250</v>
      </c>
      <c r="I159" s="2">
        <v>172</v>
      </c>
      <c r="J159" s="2">
        <v>214</v>
      </c>
      <c r="K159" s="2">
        <v>116</v>
      </c>
      <c r="L159" s="2">
        <f t="shared" si="2"/>
        <v>752</v>
      </c>
      <c r="M159" s="4">
        <v>2.464</v>
      </c>
      <c r="N159" s="10">
        <v>1</v>
      </c>
      <c r="O159" s="4">
        <v>0.1165</v>
      </c>
      <c r="P159" s="4">
        <v>39.2605</v>
      </c>
      <c r="Q159" s="4">
        <v>0.52038024691358</v>
      </c>
      <c r="R159" s="4">
        <v>0.7878722016952836</v>
      </c>
      <c r="S159" s="4">
        <v>1.2692413793103448</v>
      </c>
    </row>
    <row r="160" spans="1:19" ht="15">
      <c r="A160" s="2" t="s">
        <v>219</v>
      </c>
      <c r="B160" s="2">
        <v>10</v>
      </c>
      <c r="C160" s="2">
        <v>54199486</v>
      </c>
      <c r="D160" s="9" t="s">
        <v>215</v>
      </c>
      <c r="E160" s="2" t="s">
        <v>22</v>
      </c>
      <c r="F160" s="2" t="s">
        <v>25</v>
      </c>
      <c r="G160" s="2" t="s">
        <v>23</v>
      </c>
      <c r="H160" s="2">
        <v>294</v>
      </c>
      <c r="I160" s="2">
        <v>128</v>
      </c>
      <c r="J160" s="2">
        <v>227</v>
      </c>
      <c r="K160" s="2">
        <v>103</v>
      </c>
      <c r="L160" s="2">
        <f t="shared" si="2"/>
        <v>752</v>
      </c>
      <c r="M160" s="4">
        <v>0.06744</v>
      </c>
      <c r="N160" s="10">
        <v>1</v>
      </c>
      <c r="O160" s="4">
        <v>0.7951</v>
      </c>
      <c r="P160" s="4">
        <v>267.94870000000003</v>
      </c>
      <c r="Q160" s="4">
        <v>0.963681506849315</v>
      </c>
      <c r="R160" s="4">
        <v>1.0421943832599119</v>
      </c>
      <c r="S160" s="4">
        <v>0.959513902648438</v>
      </c>
    </row>
    <row r="161" spans="1:19" ht="15">
      <c r="A161" s="2" t="s">
        <v>220</v>
      </c>
      <c r="B161" s="2">
        <v>10</v>
      </c>
      <c r="C161" s="2">
        <v>54201105</v>
      </c>
      <c r="D161" s="9" t="s">
        <v>215</v>
      </c>
      <c r="E161" s="2" t="s">
        <v>22</v>
      </c>
      <c r="F161" s="2" t="s">
        <v>22</v>
      </c>
      <c r="G161" s="2" t="s">
        <v>23</v>
      </c>
      <c r="H161" s="2">
        <v>0</v>
      </c>
      <c r="I161" s="2">
        <v>400</v>
      </c>
      <c r="J161" s="2">
        <v>0</v>
      </c>
      <c r="K161" s="2">
        <v>318</v>
      </c>
      <c r="L161" s="2">
        <f t="shared" si="2"/>
        <v>718</v>
      </c>
      <c r="M161" s="4" t="s">
        <v>221</v>
      </c>
      <c r="N161" s="10" t="s">
        <v>221</v>
      </c>
      <c r="O161" s="4" t="s">
        <v>221</v>
      </c>
      <c r="P161" s="4" t="s">
        <v>221</v>
      </c>
      <c r="Q161" s="4" t="s">
        <v>221</v>
      </c>
      <c r="R161" s="4" t="s">
        <v>221</v>
      </c>
      <c r="S161" s="4" t="s">
        <v>221</v>
      </c>
    </row>
    <row r="162" spans="1:19" ht="15">
      <c r="A162" s="2" t="s">
        <v>222</v>
      </c>
      <c r="B162" s="2">
        <v>10</v>
      </c>
      <c r="C162" s="2">
        <v>54201241</v>
      </c>
      <c r="D162" s="9" t="s">
        <v>215</v>
      </c>
      <c r="E162" s="2" t="s">
        <v>21</v>
      </c>
      <c r="F162" s="2" t="s">
        <v>27</v>
      </c>
      <c r="G162" s="2" t="s">
        <v>23</v>
      </c>
      <c r="H162" s="2">
        <v>100</v>
      </c>
      <c r="I162" s="2">
        <v>322</v>
      </c>
      <c r="J162" s="2">
        <v>74</v>
      </c>
      <c r="K162" s="2">
        <v>257</v>
      </c>
      <c r="L162" s="2">
        <f t="shared" si="2"/>
        <v>753</v>
      </c>
      <c r="M162" s="4">
        <v>0.1875</v>
      </c>
      <c r="N162" s="10">
        <v>1</v>
      </c>
      <c r="O162" s="4">
        <v>0.665</v>
      </c>
      <c r="P162" s="4">
        <v>224.10500000000002</v>
      </c>
      <c r="Q162" s="4">
        <v>0.925458333333333</v>
      </c>
      <c r="R162" s="4">
        <v>1.0785630350847741</v>
      </c>
      <c r="S162" s="4">
        <v>0.92715953307393</v>
      </c>
    </row>
    <row r="163" spans="1:19" ht="15">
      <c r="A163" s="2" t="s">
        <v>223</v>
      </c>
      <c r="B163" s="2">
        <v>10</v>
      </c>
      <c r="C163" s="2">
        <v>72027719</v>
      </c>
      <c r="D163" s="9" t="s">
        <v>224</v>
      </c>
      <c r="E163" s="2" t="s">
        <v>21</v>
      </c>
      <c r="F163" s="2" t="s">
        <v>27</v>
      </c>
      <c r="G163" s="2" t="s">
        <v>23</v>
      </c>
      <c r="H163" s="2">
        <v>265</v>
      </c>
      <c r="I163" s="2">
        <v>155</v>
      </c>
      <c r="J163" s="2">
        <v>232</v>
      </c>
      <c r="K163" s="2">
        <v>97</v>
      </c>
      <c r="L163" s="2">
        <f t="shared" si="2"/>
        <v>749</v>
      </c>
      <c r="M163" s="4">
        <v>4.551</v>
      </c>
      <c r="N163" s="10">
        <v>1</v>
      </c>
      <c r="O163" s="4">
        <v>0.03289</v>
      </c>
      <c r="P163" s="4">
        <v>11.08393</v>
      </c>
      <c r="Q163" s="4">
        <v>0.450454666666667</v>
      </c>
      <c r="R163" s="4">
        <v>0.7148220244716351</v>
      </c>
      <c r="S163" s="4">
        <v>1.3989496206963625</v>
      </c>
    </row>
    <row r="164" spans="1:19" ht="15">
      <c r="A164" s="2" t="s">
        <v>225</v>
      </c>
      <c r="B164" s="2">
        <v>10</v>
      </c>
      <c r="C164" s="2">
        <v>72032901</v>
      </c>
      <c r="D164" s="9" t="s">
        <v>224</v>
      </c>
      <c r="E164" s="2" t="s">
        <v>21</v>
      </c>
      <c r="F164" s="2" t="s">
        <v>27</v>
      </c>
      <c r="G164" s="2" t="s">
        <v>23</v>
      </c>
      <c r="H164" s="2">
        <v>70</v>
      </c>
      <c r="I164" s="2">
        <v>350</v>
      </c>
      <c r="J164" s="2">
        <v>51</v>
      </c>
      <c r="K164" s="2">
        <v>276</v>
      </c>
      <c r="L164" s="2">
        <f t="shared" si="2"/>
        <v>747</v>
      </c>
      <c r="M164" s="4">
        <v>0.1552</v>
      </c>
      <c r="N164" s="10">
        <v>1</v>
      </c>
      <c r="O164" s="4">
        <v>0.6936</v>
      </c>
      <c r="P164" s="4">
        <v>233.7432</v>
      </c>
      <c r="Q164" s="4">
        <v>0.9312395256917</v>
      </c>
      <c r="R164" s="4">
        <v>1.0823529411764705</v>
      </c>
      <c r="S164" s="4">
        <v>0.9239130434782609</v>
      </c>
    </row>
    <row r="165" spans="1:19" ht="15">
      <c r="A165" s="2" t="s">
        <v>226</v>
      </c>
      <c r="B165" s="2">
        <v>10</v>
      </c>
      <c r="C165" s="2">
        <v>90739943</v>
      </c>
      <c r="D165" s="9" t="s">
        <v>227</v>
      </c>
      <c r="E165" s="2" t="s">
        <v>27</v>
      </c>
      <c r="F165" s="2" t="s">
        <v>21</v>
      </c>
      <c r="G165" s="2" t="s">
        <v>23</v>
      </c>
      <c r="H165" s="2">
        <v>288</v>
      </c>
      <c r="I165" s="2">
        <v>130</v>
      </c>
      <c r="J165" s="2">
        <v>217</v>
      </c>
      <c r="K165" s="2">
        <v>113</v>
      </c>
      <c r="L165" s="2">
        <f t="shared" si="2"/>
        <v>748</v>
      </c>
      <c r="M165" s="4">
        <v>0.83</v>
      </c>
      <c r="N165" s="10">
        <v>1</v>
      </c>
      <c r="O165" s="4">
        <v>0.3623</v>
      </c>
      <c r="P165" s="4">
        <v>122.0951</v>
      </c>
      <c r="Q165" s="4">
        <v>0.806721333333333</v>
      </c>
      <c r="R165" s="4">
        <v>1.1536334633108827</v>
      </c>
      <c r="S165" s="4">
        <v>0.8668264503441495</v>
      </c>
    </row>
    <row r="166" spans="1:19" ht="15">
      <c r="A166" s="2" t="s">
        <v>228</v>
      </c>
      <c r="B166" s="2">
        <v>10</v>
      </c>
      <c r="C166" s="2">
        <v>90761809</v>
      </c>
      <c r="D166" s="9" t="s">
        <v>227</v>
      </c>
      <c r="E166" s="2" t="s">
        <v>25</v>
      </c>
      <c r="F166" s="2" t="s">
        <v>22</v>
      </c>
      <c r="G166" s="2" t="s">
        <v>23</v>
      </c>
      <c r="H166" s="2">
        <v>200</v>
      </c>
      <c r="I166" s="2">
        <v>219</v>
      </c>
      <c r="J166" s="2">
        <v>149</v>
      </c>
      <c r="K166" s="2">
        <v>181</v>
      </c>
      <c r="L166" s="2">
        <f t="shared" si="2"/>
        <v>749</v>
      </c>
      <c r="M166" s="4">
        <v>0.4943</v>
      </c>
      <c r="N166" s="10">
        <v>1</v>
      </c>
      <c r="O166" s="4">
        <v>0.482</v>
      </c>
      <c r="P166" s="4">
        <v>162.434</v>
      </c>
      <c r="Q166" s="4">
        <v>0.85178835978836</v>
      </c>
      <c r="R166" s="4">
        <v>1.1093745211608592</v>
      </c>
      <c r="S166" s="4">
        <v>0.9014088397790055</v>
      </c>
    </row>
    <row r="167" spans="1:19" ht="15">
      <c r="A167" s="2" t="s">
        <v>229</v>
      </c>
      <c r="B167" s="2">
        <v>10</v>
      </c>
      <c r="C167" s="2">
        <v>90764752</v>
      </c>
      <c r="D167" s="9" t="s">
        <v>227</v>
      </c>
      <c r="E167" s="2" t="s">
        <v>21</v>
      </c>
      <c r="F167" s="2" t="s">
        <v>25</v>
      </c>
      <c r="G167" s="2" t="s">
        <v>23</v>
      </c>
      <c r="H167" s="2">
        <v>80</v>
      </c>
      <c r="I167" s="2">
        <v>336</v>
      </c>
      <c r="J167" s="2">
        <v>61</v>
      </c>
      <c r="K167" s="2">
        <v>269</v>
      </c>
      <c r="L167" s="2">
        <f t="shared" si="2"/>
        <v>746</v>
      </c>
      <c r="M167" s="4">
        <v>0.0668</v>
      </c>
      <c r="N167" s="10">
        <v>1</v>
      </c>
      <c r="O167" s="4">
        <v>0.7961</v>
      </c>
      <c r="P167" s="4">
        <v>268.2857</v>
      </c>
      <c r="Q167" s="4">
        <v>0.963681506849315</v>
      </c>
      <c r="R167" s="4">
        <v>1.049960967993755</v>
      </c>
      <c r="S167" s="4">
        <v>0.9524163568773234</v>
      </c>
    </row>
    <row r="168" spans="1:19" ht="15">
      <c r="A168" s="2" t="s">
        <v>230</v>
      </c>
      <c r="B168" s="2">
        <v>10</v>
      </c>
      <c r="C168" s="2">
        <v>91055929</v>
      </c>
      <c r="D168" s="9" t="s">
        <v>231</v>
      </c>
      <c r="E168" s="2" t="s">
        <v>27</v>
      </c>
      <c r="F168" s="2" t="s">
        <v>25</v>
      </c>
      <c r="G168" s="2" t="s">
        <v>23</v>
      </c>
      <c r="H168" s="2">
        <v>128</v>
      </c>
      <c r="I168" s="2">
        <v>291</v>
      </c>
      <c r="J168" s="2">
        <v>128</v>
      </c>
      <c r="K168" s="2">
        <v>202</v>
      </c>
      <c r="L168" s="2">
        <f t="shared" si="2"/>
        <v>749</v>
      </c>
      <c r="M168" s="4">
        <v>5.57</v>
      </c>
      <c r="N168" s="10">
        <v>1</v>
      </c>
      <c r="O168" s="4">
        <v>0.01827</v>
      </c>
      <c r="P168" s="4">
        <v>6.15699</v>
      </c>
      <c r="Q168" s="4">
        <v>0.450454666666667</v>
      </c>
      <c r="R168" s="4">
        <v>0.6941580756013745</v>
      </c>
      <c r="S168" s="4">
        <v>1.4405940594059405</v>
      </c>
    </row>
    <row r="169" spans="1:19" ht="15">
      <c r="A169" s="2" t="s">
        <v>232</v>
      </c>
      <c r="B169" s="2">
        <v>10</v>
      </c>
      <c r="C169" s="2">
        <v>91056055</v>
      </c>
      <c r="D169" s="9" t="s">
        <v>231</v>
      </c>
      <c r="E169" s="2" t="s">
        <v>22</v>
      </c>
      <c r="F169" s="2" t="s">
        <v>25</v>
      </c>
      <c r="G169" s="2" t="s">
        <v>23</v>
      </c>
      <c r="H169" s="2">
        <v>190</v>
      </c>
      <c r="I169" s="2">
        <v>230</v>
      </c>
      <c r="J169" s="2">
        <v>157</v>
      </c>
      <c r="K169" s="2">
        <v>174</v>
      </c>
      <c r="L169" s="2">
        <f t="shared" si="2"/>
        <v>751</v>
      </c>
      <c r="M169" s="4">
        <v>0.3585</v>
      </c>
      <c r="N169" s="10">
        <v>1</v>
      </c>
      <c r="O169" s="4">
        <v>0.5494</v>
      </c>
      <c r="P169" s="4">
        <v>185.1478</v>
      </c>
      <c r="Q169" s="4">
        <v>0.883741626794258</v>
      </c>
      <c r="R169" s="4">
        <v>0.9155358626419274</v>
      </c>
      <c r="S169" s="4">
        <v>1.0922565033272837</v>
      </c>
    </row>
    <row r="170" spans="1:19" ht="15">
      <c r="A170" s="2" t="s">
        <v>233</v>
      </c>
      <c r="B170" s="2">
        <v>10</v>
      </c>
      <c r="C170" s="2">
        <v>91056440</v>
      </c>
      <c r="D170" s="9" t="s">
        <v>231</v>
      </c>
      <c r="E170" s="2" t="s">
        <v>21</v>
      </c>
      <c r="F170" s="2" t="s">
        <v>25</v>
      </c>
      <c r="G170" s="2" t="s">
        <v>23</v>
      </c>
      <c r="H170" s="2">
        <v>268</v>
      </c>
      <c r="I170" s="2">
        <v>124</v>
      </c>
      <c r="J170" s="2">
        <v>242</v>
      </c>
      <c r="K170" s="2">
        <v>78</v>
      </c>
      <c r="L170" s="2">
        <f t="shared" si="2"/>
        <v>712</v>
      </c>
      <c r="M170" s="4">
        <v>4.567</v>
      </c>
      <c r="N170" s="10">
        <v>1</v>
      </c>
      <c r="O170" s="4">
        <v>0.0326</v>
      </c>
      <c r="P170" s="4">
        <v>10.986199999999998</v>
      </c>
      <c r="Q170" s="4">
        <v>0.450454666666667</v>
      </c>
      <c r="R170" s="4">
        <v>0.696614236203679</v>
      </c>
      <c r="S170" s="4">
        <v>1.4355147340221968</v>
      </c>
    </row>
    <row r="171" spans="1:19" ht="15">
      <c r="A171" s="2" t="s">
        <v>234</v>
      </c>
      <c r="B171" s="2">
        <v>10</v>
      </c>
      <c r="C171" s="2">
        <v>91056749</v>
      </c>
      <c r="D171" s="9" t="s">
        <v>231</v>
      </c>
      <c r="E171" s="2" t="s">
        <v>27</v>
      </c>
      <c r="F171" s="2" t="s">
        <v>25</v>
      </c>
      <c r="G171" s="2" t="s">
        <v>23</v>
      </c>
      <c r="H171" s="2">
        <v>169</v>
      </c>
      <c r="I171" s="2">
        <v>250</v>
      </c>
      <c r="J171" s="2">
        <v>152</v>
      </c>
      <c r="K171" s="2">
        <v>179</v>
      </c>
      <c r="L171" s="2">
        <f t="shared" si="2"/>
        <v>750</v>
      </c>
      <c r="M171" s="4">
        <v>2.358</v>
      </c>
      <c r="N171" s="10">
        <v>1</v>
      </c>
      <c r="O171" s="4">
        <v>0.1246</v>
      </c>
      <c r="P171" s="4">
        <v>41.9902</v>
      </c>
      <c r="Q171" s="4">
        <v>0.52038024691358</v>
      </c>
      <c r="R171" s="4">
        <v>0.796078947368421</v>
      </c>
      <c r="S171" s="4">
        <v>1.256156821262107</v>
      </c>
    </row>
    <row r="172" spans="1:19" ht="15">
      <c r="A172" s="2" t="s">
        <v>235</v>
      </c>
      <c r="B172" s="2">
        <v>10</v>
      </c>
      <c r="C172" s="2">
        <v>91146811</v>
      </c>
      <c r="D172" s="9" t="s">
        <v>236</v>
      </c>
      <c r="E172" s="2" t="s">
        <v>22</v>
      </c>
      <c r="F172" s="2" t="s">
        <v>25</v>
      </c>
      <c r="G172" s="2" t="s">
        <v>23</v>
      </c>
      <c r="H172" s="2">
        <v>153</v>
      </c>
      <c r="I172" s="2">
        <v>269</v>
      </c>
      <c r="J172" s="2">
        <v>106</v>
      </c>
      <c r="K172" s="2">
        <v>224</v>
      </c>
      <c r="L172" s="2">
        <f t="shared" si="2"/>
        <v>752</v>
      </c>
      <c r="M172" s="4">
        <v>1.402</v>
      </c>
      <c r="N172" s="10">
        <v>1</v>
      </c>
      <c r="O172" s="4">
        <v>0.2364</v>
      </c>
      <c r="P172" s="4">
        <v>79.6668</v>
      </c>
      <c r="Q172" s="4">
        <v>0.69261052631579</v>
      </c>
      <c r="R172" s="4">
        <v>1.2019358911411937</v>
      </c>
      <c r="S172" s="4">
        <v>0.8319911297852475</v>
      </c>
    </row>
    <row r="173" spans="1:19" ht="15">
      <c r="A173" s="2" t="s">
        <v>237</v>
      </c>
      <c r="B173" s="2">
        <v>10</v>
      </c>
      <c r="C173" s="2">
        <v>91147139</v>
      </c>
      <c r="D173" s="9" t="s">
        <v>236</v>
      </c>
      <c r="E173" s="2" t="s">
        <v>22</v>
      </c>
      <c r="F173" s="2" t="s">
        <v>25</v>
      </c>
      <c r="G173" s="2" t="s">
        <v>23</v>
      </c>
      <c r="H173" s="2">
        <v>205</v>
      </c>
      <c r="I173" s="2">
        <v>215</v>
      </c>
      <c r="J173" s="2">
        <v>161</v>
      </c>
      <c r="K173" s="2">
        <v>170</v>
      </c>
      <c r="L173" s="2">
        <f t="shared" si="2"/>
        <v>751</v>
      </c>
      <c r="M173" s="4">
        <v>0.002117</v>
      </c>
      <c r="N173" s="10">
        <v>1</v>
      </c>
      <c r="O173" s="4">
        <v>0.9633</v>
      </c>
      <c r="P173" s="4">
        <v>324.63210000000004</v>
      </c>
      <c r="Q173" s="4">
        <v>0.984490303030303</v>
      </c>
      <c r="R173" s="4">
        <v>1.0067889643218257</v>
      </c>
      <c r="S173" s="4">
        <v>0.9932568149210904</v>
      </c>
    </row>
    <row r="174" spans="1:19" ht="15">
      <c r="A174" s="2" t="s">
        <v>238</v>
      </c>
      <c r="B174" s="2">
        <v>10</v>
      </c>
      <c r="C174" s="2">
        <v>91149890</v>
      </c>
      <c r="D174" s="9" t="s">
        <v>236</v>
      </c>
      <c r="E174" s="2" t="s">
        <v>25</v>
      </c>
      <c r="F174" s="2" t="s">
        <v>21</v>
      </c>
      <c r="G174" s="2" t="s">
        <v>23</v>
      </c>
      <c r="H174" s="2">
        <v>290</v>
      </c>
      <c r="I174" s="2">
        <v>130</v>
      </c>
      <c r="J174" s="2">
        <v>240</v>
      </c>
      <c r="K174" s="2">
        <v>90</v>
      </c>
      <c r="L174" s="2">
        <f t="shared" si="2"/>
        <v>750</v>
      </c>
      <c r="M174" s="4">
        <v>1.207</v>
      </c>
      <c r="N174" s="10">
        <v>1</v>
      </c>
      <c r="O174" s="4">
        <v>0.2719</v>
      </c>
      <c r="P174" s="4">
        <v>91.63029999999999</v>
      </c>
      <c r="Q174" s="4">
        <v>0.703989147286822</v>
      </c>
      <c r="R174" s="4">
        <v>0.8365384615384616</v>
      </c>
      <c r="S174" s="4">
        <v>1.1954022988505748</v>
      </c>
    </row>
    <row r="175" spans="1:19" ht="15">
      <c r="A175" s="2" t="s">
        <v>239</v>
      </c>
      <c r="B175" s="2">
        <v>10</v>
      </c>
      <c r="C175" s="2">
        <v>91151335</v>
      </c>
      <c r="D175" s="9" t="s">
        <v>236</v>
      </c>
      <c r="E175" s="2" t="s">
        <v>22</v>
      </c>
      <c r="F175" s="2" t="s">
        <v>25</v>
      </c>
      <c r="G175" s="2" t="s">
        <v>23</v>
      </c>
      <c r="H175" s="2">
        <v>193</v>
      </c>
      <c r="I175" s="2">
        <v>228</v>
      </c>
      <c r="J175" s="2">
        <v>132</v>
      </c>
      <c r="K175" s="2">
        <v>199</v>
      </c>
      <c r="L175" s="2">
        <f t="shared" si="2"/>
        <v>752</v>
      </c>
      <c r="M175" s="4">
        <v>2.686</v>
      </c>
      <c r="N175" s="10">
        <v>1</v>
      </c>
      <c r="O175" s="4">
        <v>0.1012</v>
      </c>
      <c r="P175" s="4">
        <v>34.1044</v>
      </c>
      <c r="Q175" s="4">
        <v>0.52038024691358</v>
      </c>
      <c r="R175" s="4">
        <v>1.2761496544391282</v>
      </c>
      <c r="S175" s="4">
        <v>0.783607154945713</v>
      </c>
    </row>
    <row r="176" spans="1:19" ht="15">
      <c r="A176" s="2" t="s">
        <v>240</v>
      </c>
      <c r="B176" s="2">
        <v>10</v>
      </c>
      <c r="C176" s="2">
        <v>91152477</v>
      </c>
      <c r="D176" s="9" t="s">
        <v>236</v>
      </c>
      <c r="E176" s="2" t="s">
        <v>25</v>
      </c>
      <c r="F176" s="2" t="s">
        <v>22</v>
      </c>
      <c r="G176" s="2" t="s">
        <v>23</v>
      </c>
      <c r="H176" s="2">
        <v>39</v>
      </c>
      <c r="I176" s="2">
        <v>382</v>
      </c>
      <c r="J176" s="2">
        <v>28</v>
      </c>
      <c r="K176" s="2">
        <v>303</v>
      </c>
      <c r="L176" s="2">
        <f t="shared" si="2"/>
        <v>752</v>
      </c>
      <c r="M176" s="4">
        <v>0.1478</v>
      </c>
      <c r="N176" s="10">
        <v>1</v>
      </c>
      <c r="O176" s="4">
        <v>0.7007</v>
      </c>
      <c r="P176" s="4">
        <v>236.1359</v>
      </c>
      <c r="Q176" s="4">
        <v>0.9312395256917</v>
      </c>
      <c r="R176" s="4">
        <v>1.1048055347793568</v>
      </c>
      <c r="S176" s="4">
        <v>0.9051366675129051</v>
      </c>
    </row>
    <row r="177" spans="1:19" ht="15">
      <c r="A177" s="2" t="s">
        <v>241</v>
      </c>
      <c r="B177" s="2">
        <v>11</v>
      </c>
      <c r="C177" s="2">
        <v>297036</v>
      </c>
      <c r="D177" s="9" t="s">
        <v>242</v>
      </c>
      <c r="E177" s="2" t="s">
        <v>22</v>
      </c>
      <c r="F177" s="2" t="s">
        <v>25</v>
      </c>
      <c r="G177" s="2" t="s">
        <v>23</v>
      </c>
      <c r="H177" s="2">
        <v>253</v>
      </c>
      <c r="I177" s="2">
        <v>168</v>
      </c>
      <c r="J177" s="2">
        <v>178</v>
      </c>
      <c r="K177" s="2">
        <v>150</v>
      </c>
      <c r="L177" s="2">
        <f t="shared" si="2"/>
        <v>749</v>
      </c>
      <c r="M177" s="4">
        <v>2.562</v>
      </c>
      <c r="N177" s="10">
        <v>1</v>
      </c>
      <c r="O177" s="4">
        <v>0.1095</v>
      </c>
      <c r="P177" s="4">
        <v>36.9015</v>
      </c>
      <c r="Q177" s="4">
        <v>0.52038024691358</v>
      </c>
      <c r="R177" s="4">
        <v>1.2690609951845906</v>
      </c>
      <c r="S177" s="4">
        <v>0.7879841897233202</v>
      </c>
    </row>
    <row r="178" spans="1:19" ht="15">
      <c r="A178" s="2" t="s">
        <v>243</v>
      </c>
      <c r="B178" s="2">
        <v>11</v>
      </c>
      <c r="C178" s="2">
        <v>303755</v>
      </c>
      <c r="D178" s="9" t="s">
        <v>244</v>
      </c>
      <c r="E178" s="2" t="s">
        <v>22</v>
      </c>
      <c r="F178" s="2" t="s">
        <v>27</v>
      </c>
      <c r="G178" s="2" t="s">
        <v>23</v>
      </c>
      <c r="H178" s="2">
        <v>222</v>
      </c>
      <c r="I178" s="2">
        <v>196</v>
      </c>
      <c r="J178" s="2">
        <v>159</v>
      </c>
      <c r="K178" s="2">
        <v>172</v>
      </c>
      <c r="L178" s="2">
        <f t="shared" si="2"/>
        <v>749</v>
      </c>
      <c r="M178" s="4">
        <v>1.903</v>
      </c>
      <c r="N178" s="10">
        <v>1</v>
      </c>
      <c r="O178" s="4">
        <v>0.1678</v>
      </c>
      <c r="P178" s="4">
        <v>56.5486</v>
      </c>
      <c r="Q178" s="4">
        <v>0.57778556701031</v>
      </c>
      <c r="R178" s="4">
        <v>1.2252599152868695</v>
      </c>
      <c r="S178" s="4">
        <v>0.8161533626649906</v>
      </c>
    </row>
    <row r="179" spans="1:19" ht="15">
      <c r="A179" s="2" t="s">
        <v>245</v>
      </c>
      <c r="B179" s="2">
        <v>11</v>
      </c>
      <c r="C179" s="2">
        <v>606865</v>
      </c>
      <c r="D179" s="9" t="s">
        <v>246</v>
      </c>
      <c r="E179" s="2" t="s">
        <v>25</v>
      </c>
      <c r="F179" s="2" t="s">
        <v>22</v>
      </c>
      <c r="G179" s="2" t="s">
        <v>23</v>
      </c>
      <c r="H179" s="2">
        <v>33</v>
      </c>
      <c r="I179" s="2">
        <v>376</v>
      </c>
      <c r="J179" s="2">
        <v>38</v>
      </c>
      <c r="K179" s="2">
        <v>292</v>
      </c>
      <c r="L179" s="2">
        <f t="shared" si="2"/>
        <v>739</v>
      </c>
      <c r="M179" s="4">
        <v>2.498</v>
      </c>
      <c r="N179" s="10">
        <v>1</v>
      </c>
      <c r="O179" s="4">
        <v>0.114</v>
      </c>
      <c r="P179" s="4">
        <v>38.418</v>
      </c>
      <c r="Q179" s="4">
        <v>0.52038024691358</v>
      </c>
      <c r="R179" s="4">
        <v>0.6744120940649496</v>
      </c>
      <c r="S179" s="4">
        <v>1.4827729348277294</v>
      </c>
    </row>
    <row r="180" spans="1:19" ht="15">
      <c r="A180" s="2" t="s">
        <v>247</v>
      </c>
      <c r="B180" s="2">
        <v>11</v>
      </c>
      <c r="C180" s="2">
        <v>2365200</v>
      </c>
      <c r="D180" s="9" t="s">
        <v>248</v>
      </c>
      <c r="E180" s="2" t="s">
        <v>27</v>
      </c>
      <c r="F180" s="2" t="s">
        <v>22</v>
      </c>
      <c r="G180" s="2" t="s">
        <v>23</v>
      </c>
      <c r="H180" s="2">
        <v>113</v>
      </c>
      <c r="I180" s="2">
        <v>307</v>
      </c>
      <c r="J180" s="2">
        <v>91</v>
      </c>
      <c r="K180" s="2">
        <v>239</v>
      </c>
      <c r="L180" s="2">
        <f t="shared" si="2"/>
        <v>750</v>
      </c>
      <c r="M180" s="4">
        <v>0.04202</v>
      </c>
      <c r="N180" s="10">
        <v>1</v>
      </c>
      <c r="O180" s="4">
        <v>0.8376</v>
      </c>
      <c r="P180" s="4">
        <v>282.2712</v>
      </c>
      <c r="Q180" s="4">
        <v>0.963681506849315</v>
      </c>
      <c r="R180" s="4">
        <v>0.966710813616351</v>
      </c>
      <c r="S180" s="4">
        <v>1.034435516717888</v>
      </c>
    </row>
    <row r="181" spans="1:19" ht="15">
      <c r="A181" s="2" t="s">
        <v>249</v>
      </c>
      <c r="B181" s="2">
        <v>11</v>
      </c>
      <c r="C181" s="2">
        <v>2367517</v>
      </c>
      <c r="D181" s="9" t="s">
        <v>248</v>
      </c>
      <c r="E181" s="2" t="s">
        <v>22</v>
      </c>
      <c r="F181" s="2" t="s">
        <v>25</v>
      </c>
      <c r="G181" s="2" t="s">
        <v>23</v>
      </c>
      <c r="H181" s="2">
        <v>154</v>
      </c>
      <c r="I181" s="2">
        <v>261</v>
      </c>
      <c r="J181" s="2">
        <v>111</v>
      </c>
      <c r="K181" s="2">
        <v>219</v>
      </c>
      <c r="L181" s="2">
        <f t="shared" si="2"/>
        <v>745</v>
      </c>
      <c r="M181" s="4">
        <v>0.967</v>
      </c>
      <c r="N181" s="10">
        <v>1</v>
      </c>
      <c r="O181" s="4">
        <v>0.3254</v>
      </c>
      <c r="P181" s="4">
        <v>109.6598</v>
      </c>
      <c r="Q181" s="4">
        <v>0.760025174825175</v>
      </c>
      <c r="R181" s="4">
        <v>1.1641296468882676</v>
      </c>
      <c r="S181" s="4">
        <v>0.859010852161537</v>
      </c>
    </row>
    <row r="182" spans="1:19" ht="15">
      <c r="A182" s="2" t="s">
        <v>250</v>
      </c>
      <c r="B182" s="2">
        <v>11</v>
      </c>
      <c r="C182" s="2">
        <v>36466647</v>
      </c>
      <c r="D182" s="9" t="s">
        <v>251</v>
      </c>
      <c r="E182" s="2" t="s">
        <v>27</v>
      </c>
      <c r="F182" s="2" t="s">
        <v>21</v>
      </c>
      <c r="G182" s="2" t="s">
        <v>23</v>
      </c>
      <c r="H182" s="2">
        <v>99</v>
      </c>
      <c r="I182" s="2">
        <v>321</v>
      </c>
      <c r="J182" s="2">
        <v>77</v>
      </c>
      <c r="K182" s="2">
        <v>254</v>
      </c>
      <c r="L182" s="2">
        <f t="shared" si="2"/>
        <v>751</v>
      </c>
      <c r="M182" s="4">
        <v>0.009824</v>
      </c>
      <c r="N182" s="10">
        <v>1</v>
      </c>
      <c r="O182" s="4">
        <v>0.921</v>
      </c>
      <c r="P182" s="4">
        <v>310.377</v>
      </c>
      <c r="Q182" s="4">
        <v>0.984490303030303</v>
      </c>
      <c r="R182" s="4">
        <v>1.0173564753004005</v>
      </c>
      <c r="S182" s="4">
        <v>0.9829396325459318</v>
      </c>
    </row>
    <row r="183" spans="1:19" ht="15">
      <c r="A183" s="2" t="s">
        <v>252</v>
      </c>
      <c r="B183" s="2">
        <v>11</v>
      </c>
      <c r="C183" s="2">
        <v>36480188</v>
      </c>
      <c r="D183" s="9" t="s">
        <v>251</v>
      </c>
      <c r="E183" s="2" t="s">
        <v>21</v>
      </c>
      <c r="F183" s="2" t="s">
        <v>27</v>
      </c>
      <c r="G183" s="2" t="s">
        <v>23</v>
      </c>
      <c r="H183" s="2">
        <v>105</v>
      </c>
      <c r="I183" s="2">
        <v>314</v>
      </c>
      <c r="J183" s="2">
        <v>88</v>
      </c>
      <c r="K183" s="2">
        <v>242</v>
      </c>
      <c r="L183" s="2">
        <f t="shared" si="2"/>
        <v>749</v>
      </c>
      <c r="M183" s="4">
        <v>0.2492</v>
      </c>
      <c r="N183" s="10">
        <v>1</v>
      </c>
      <c r="O183" s="4">
        <v>0.6176</v>
      </c>
      <c r="P183" s="4">
        <v>208.1312</v>
      </c>
      <c r="Q183" s="4">
        <v>0.913167226890756</v>
      </c>
      <c r="R183" s="4">
        <v>0.9195859872611465</v>
      </c>
      <c r="S183" s="4">
        <v>1.0874458874458874</v>
      </c>
    </row>
    <row r="184" spans="1:19" ht="15">
      <c r="A184" s="2" t="s">
        <v>253</v>
      </c>
      <c r="B184" s="2">
        <v>11</v>
      </c>
      <c r="C184" s="2">
        <v>36487319</v>
      </c>
      <c r="D184" s="9" t="s">
        <v>251</v>
      </c>
      <c r="E184" s="2" t="s">
        <v>22</v>
      </c>
      <c r="F184" s="2" t="s">
        <v>27</v>
      </c>
      <c r="G184" s="2" t="s">
        <v>23</v>
      </c>
      <c r="H184" s="2">
        <v>106</v>
      </c>
      <c r="I184" s="2">
        <v>312</v>
      </c>
      <c r="J184" s="2">
        <v>65</v>
      </c>
      <c r="K184" s="2">
        <v>265</v>
      </c>
      <c r="L184" s="2">
        <f t="shared" si="2"/>
        <v>748</v>
      </c>
      <c r="M184" s="4">
        <v>3.352</v>
      </c>
      <c r="N184" s="10">
        <v>1</v>
      </c>
      <c r="O184" s="4">
        <v>0.06711</v>
      </c>
      <c r="P184" s="4">
        <v>22.61607</v>
      </c>
      <c r="Q184" s="4">
        <v>0.52038024691358</v>
      </c>
      <c r="R184" s="4">
        <v>1.3851084812623273</v>
      </c>
      <c r="S184" s="4">
        <v>0.7219651121395514</v>
      </c>
    </row>
    <row r="185" spans="1:19" ht="15">
      <c r="A185" s="2" t="s">
        <v>254</v>
      </c>
      <c r="B185" s="2">
        <v>11</v>
      </c>
      <c r="C185" s="2">
        <v>46265125</v>
      </c>
      <c r="D185" s="9" t="s">
        <v>255</v>
      </c>
      <c r="E185" s="2" t="s">
        <v>25</v>
      </c>
      <c r="F185" s="2" t="s">
        <v>22</v>
      </c>
      <c r="G185" s="2" t="s">
        <v>23</v>
      </c>
      <c r="H185" s="2">
        <v>166</v>
      </c>
      <c r="I185" s="2">
        <v>255</v>
      </c>
      <c r="J185" s="2">
        <v>144</v>
      </c>
      <c r="K185" s="2">
        <v>187</v>
      </c>
      <c r="L185" s="2">
        <f t="shared" si="2"/>
        <v>752</v>
      </c>
      <c r="M185" s="4">
        <v>1.27</v>
      </c>
      <c r="N185" s="10">
        <v>1</v>
      </c>
      <c r="O185" s="4">
        <v>0.2598</v>
      </c>
      <c r="P185" s="4">
        <v>87.5526</v>
      </c>
      <c r="Q185" s="4">
        <v>0.7032704</v>
      </c>
      <c r="R185" s="4">
        <v>0.8453703703703703</v>
      </c>
      <c r="S185" s="4">
        <v>1.1829134720700987</v>
      </c>
    </row>
    <row r="186" spans="1:19" ht="15">
      <c r="A186" s="2" t="s">
        <v>256</v>
      </c>
      <c r="B186" s="2">
        <v>11</v>
      </c>
      <c r="C186" s="2">
        <v>46270467</v>
      </c>
      <c r="D186" s="9" t="s">
        <v>255</v>
      </c>
      <c r="E186" s="2" t="s">
        <v>22</v>
      </c>
      <c r="F186" s="2" t="s">
        <v>27</v>
      </c>
      <c r="G186" s="2" t="s">
        <v>23</v>
      </c>
      <c r="H186" s="2">
        <v>197</v>
      </c>
      <c r="I186" s="2">
        <v>223</v>
      </c>
      <c r="J186" s="2">
        <v>168</v>
      </c>
      <c r="K186" s="2">
        <v>162</v>
      </c>
      <c r="L186" s="2">
        <f t="shared" si="2"/>
        <v>750</v>
      </c>
      <c r="M186" s="4">
        <v>1.186</v>
      </c>
      <c r="N186" s="10">
        <v>1</v>
      </c>
      <c r="O186" s="4">
        <v>0.2761</v>
      </c>
      <c r="P186" s="4">
        <v>93.04570000000001</v>
      </c>
      <c r="Q186" s="4">
        <v>0.709364615384615</v>
      </c>
      <c r="R186" s="4">
        <v>0.8518577834721333</v>
      </c>
      <c r="S186" s="4">
        <v>1.1739048693363414</v>
      </c>
    </row>
    <row r="187" spans="1:19" ht="15">
      <c r="A187" s="2" t="s">
        <v>257</v>
      </c>
      <c r="B187" s="2">
        <v>11</v>
      </c>
      <c r="C187" s="2">
        <v>46289469</v>
      </c>
      <c r="D187" s="9" t="s">
        <v>255</v>
      </c>
      <c r="E187" s="2" t="s">
        <v>27</v>
      </c>
      <c r="F187" s="2" t="s">
        <v>25</v>
      </c>
      <c r="G187" s="2" t="s">
        <v>23</v>
      </c>
      <c r="H187" s="2">
        <v>125</v>
      </c>
      <c r="I187" s="2">
        <v>294</v>
      </c>
      <c r="J187" s="2">
        <v>117</v>
      </c>
      <c r="K187" s="2">
        <v>214</v>
      </c>
      <c r="L187" s="2">
        <f t="shared" si="2"/>
        <v>750</v>
      </c>
      <c r="M187" s="4">
        <v>2.573</v>
      </c>
      <c r="N187" s="10">
        <v>1</v>
      </c>
      <c r="O187" s="4">
        <v>0.1087</v>
      </c>
      <c r="P187" s="4">
        <v>36.6319</v>
      </c>
      <c r="Q187" s="4">
        <v>0.52038024691358</v>
      </c>
      <c r="R187" s="4">
        <v>0.7776614919472062</v>
      </c>
      <c r="S187" s="4">
        <v>1.2859065420560747</v>
      </c>
    </row>
    <row r="188" spans="1:19" ht="15">
      <c r="A188" s="2" t="s">
        <v>258</v>
      </c>
      <c r="B188" s="2">
        <v>11</v>
      </c>
      <c r="C188" s="2">
        <v>46290815</v>
      </c>
      <c r="D188" s="9" t="s">
        <v>255</v>
      </c>
      <c r="E188" s="2" t="s">
        <v>25</v>
      </c>
      <c r="F188" s="2" t="s">
        <v>22</v>
      </c>
      <c r="G188" s="2" t="s">
        <v>23</v>
      </c>
      <c r="H188" s="2">
        <v>63</v>
      </c>
      <c r="I188" s="2">
        <v>356</v>
      </c>
      <c r="J188" s="2">
        <v>36</v>
      </c>
      <c r="K188" s="2">
        <v>295</v>
      </c>
      <c r="L188" s="2">
        <f t="shared" si="2"/>
        <v>750</v>
      </c>
      <c r="M188" s="4">
        <v>2.793</v>
      </c>
      <c r="N188" s="10">
        <v>1</v>
      </c>
      <c r="O188" s="4">
        <v>0.0947</v>
      </c>
      <c r="P188" s="4">
        <v>31.9139</v>
      </c>
      <c r="Q188" s="4">
        <v>0.52038024691358</v>
      </c>
      <c r="R188" s="4">
        <v>1.4501404494382022</v>
      </c>
      <c r="S188" s="4">
        <v>0.689588377723971</v>
      </c>
    </row>
    <row r="189" spans="1:19" ht="15">
      <c r="A189" s="2" t="s">
        <v>259</v>
      </c>
      <c r="B189" s="2">
        <v>11</v>
      </c>
      <c r="C189" s="2">
        <v>63061760</v>
      </c>
      <c r="D189" s="9" t="s">
        <v>260</v>
      </c>
      <c r="E189" s="2" t="s">
        <v>22</v>
      </c>
      <c r="F189" s="2" t="s">
        <v>25</v>
      </c>
      <c r="G189" s="2" t="s">
        <v>23</v>
      </c>
      <c r="H189" s="2">
        <v>160</v>
      </c>
      <c r="I189" s="2">
        <v>260</v>
      </c>
      <c r="J189" s="2">
        <v>102</v>
      </c>
      <c r="K189" s="2">
        <v>228</v>
      </c>
      <c r="L189" s="2">
        <f t="shared" si="2"/>
        <v>750</v>
      </c>
      <c r="M189" s="4">
        <v>4.199</v>
      </c>
      <c r="N189" s="10">
        <v>1</v>
      </c>
      <c r="O189" s="4">
        <v>0.04046</v>
      </c>
      <c r="P189" s="4">
        <v>13.63502</v>
      </c>
      <c r="Q189" s="4">
        <v>0.450454666666667</v>
      </c>
      <c r="R189" s="4">
        <v>1.3755656108597285</v>
      </c>
      <c r="S189" s="4">
        <v>0.7269736842105263</v>
      </c>
    </row>
    <row r="190" spans="1:19" ht="15">
      <c r="A190" s="2" t="s">
        <v>261</v>
      </c>
      <c r="B190" s="2">
        <v>11</v>
      </c>
      <c r="C190" s="2">
        <v>69731135</v>
      </c>
      <c r="D190" s="9" t="s">
        <v>262</v>
      </c>
      <c r="E190" s="2" t="s">
        <v>22</v>
      </c>
      <c r="F190" s="2" t="s">
        <v>25</v>
      </c>
      <c r="G190" s="2" t="s">
        <v>23</v>
      </c>
      <c r="H190" s="2">
        <v>278</v>
      </c>
      <c r="I190" s="2">
        <v>141</v>
      </c>
      <c r="J190" s="2">
        <v>230</v>
      </c>
      <c r="K190" s="2">
        <v>101</v>
      </c>
      <c r="L190" s="2">
        <f t="shared" si="2"/>
        <v>750</v>
      </c>
      <c r="M190" s="4">
        <v>0.8331</v>
      </c>
      <c r="N190" s="10">
        <v>1</v>
      </c>
      <c r="O190" s="4">
        <v>0.3614</v>
      </c>
      <c r="P190" s="4">
        <v>121.7918</v>
      </c>
      <c r="Q190" s="4">
        <v>0.806721333333333</v>
      </c>
      <c r="R190" s="4">
        <v>0.8658032685784767</v>
      </c>
      <c r="S190" s="4">
        <v>1.1549967946434931</v>
      </c>
    </row>
    <row r="191" spans="1:19" ht="15">
      <c r="A191" s="2" t="s">
        <v>263</v>
      </c>
      <c r="B191" s="2">
        <v>11</v>
      </c>
      <c r="C191" s="2">
        <v>75737878</v>
      </c>
      <c r="D191" s="9" t="s">
        <v>264</v>
      </c>
      <c r="E191" s="2" t="s">
        <v>22</v>
      </c>
      <c r="F191" s="2" t="s">
        <v>25</v>
      </c>
      <c r="G191" s="2" t="s">
        <v>23</v>
      </c>
      <c r="H191" s="2">
        <v>96</v>
      </c>
      <c r="I191" s="2">
        <v>321</v>
      </c>
      <c r="J191" s="2">
        <v>68</v>
      </c>
      <c r="K191" s="2">
        <v>260</v>
      </c>
      <c r="L191" s="2">
        <f t="shared" si="2"/>
        <v>745</v>
      </c>
      <c r="M191" s="4">
        <v>0.5608</v>
      </c>
      <c r="N191" s="10">
        <v>1</v>
      </c>
      <c r="O191" s="4">
        <v>0.454</v>
      </c>
      <c r="P191" s="4">
        <v>152.99800000000002</v>
      </c>
      <c r="Q191" s="4">
        <v>0.835917582417582</v>
      </c>
      <c r="R191" s="4">
        <v>1.1434854315557998</v>
      </c>
      <c r="S191" s="4">
        <v>0.8745192307692308</v>
      </c>
    </row>
    <row r="192" spans="1:19" ht="15">
      <c r="A192" s="2" t="s">
        <v>265</v>
      </c>
      <c r="B192" s="2">
        <v>11</v>
      </c>
      <c r="C192" s="2">
        <v>75754968</v>
      </c>
      <c r="D192" s="9" t="s">
        <v>264</v>
      </c>
      <c r="E192" s="2" t="s">
        <v>27</v>
      </c>
      <c r="F192" s="2" t="s">
        <v>25</v>
      </c>
      <c r="G192" s="2" t="s">
        <v>23</v>
      </c>
      <c r="H192" s="2">
        <v>173</v>
      </c>
      <c r="I192" s="2">
        <v>248</v>
      </c>
      <c r="J192" s="2">
        <v>140</v>
      </c>
      <c r="K192" s="2">
        <v>190</v>
      </c>
      <c r="L192" s="2">
        <f t="shared" si="2"/>
        <v>751</v>
      </c>
      <c r="M192" s="4">
        <v>0.1349</v>
      </c>
      <c r="N192" s="10">
        <v>1</v>
      </c>
      <c r="O192" s="4">
        <v>0.7134</v>
      </c>
      <c r="P192" s="4">
        <v>240.41580000000002</v>
      </c>
      <c r="Q192" s="4">
        <v>0.938092913385827</v>
      </c>
      <c r="R192" s="4">
        <v>0.9467165898617511</v>
      </c>
      <c r="S192" s="4">
        <v>1.0562823243078796</v>
      </c>
    </row>
    <row r="193" spans="1:19" ht="15">
      <c r="A193" s="2" t="s">
        <v>266</v>
      </c>
      <c r="B193" s="2">
        <v>11</v>
      </c>
      <c r="C193" s="2">
        <v>75765047</v>
      </c>
      <c r="D193" s="9" t="s">
        <v>264</v>
      </c>
      <c r="E193" s="2" t="s">
        <v>22</v>
      </c>
      <c r="F193" s="2" t="s">
        <v>25</v>
      </c>
      <c r="G193" s="2" t="s">
        <v>23</v>
      </c>
      <c r="H193" s="2">
        <v>122</v>
      </c>
      <c r="I193" s="2">
        <v>298</v>
      </c>
      <c r="J193" s="2">
        <v>93</v>
      </c>
      <c r="K193" s="2">
        <v>236</v>
      </c>
      <c r="L193" s="2">
        <f t="shared" si="2"/>
        <v>749</v>
      </c>
      <c r="M193" s="4">
        <v>0.05486</v>
      </c>
      <c r="N193" s="10">
        <v>1</v>
      </c>
      <c r="O193" s="4">
        <v>0.8148</v>
      </c>
      <c r="P193" s="4">
        <v>274.5876</v>
      </c>
      <c r="Q193" s="4">
        <v>0.963681506849315</v>
      </c>
      <c r="R193" s="4">
        <v>1.0388973082196724</v>
      </c>
      <c r="S193" s="4">
        <v>0.9625590441789386</v>
      </c>
    </row>
    <row r="194" spans="1:19" ht="15">
      <c r="A194" s="2" t="s">
        <v>267</v>
      </c>
      <c r="B194" s="2">
        <v>11</v>
      </c>
      <c r="C194" s="2">
        <v>75765492</v>
      </c>
      <c r="D194" s="9" t="s">
        <v>264</v>
      </c>
      <c r="E194" s="2" t="s">
        <v>25</v>
      </c>
      <c r="F194" s="2" t="s">
        <v>22</v>
      </c>
      <c r="G194" s="2" t="s">
        <v>23</v>
      </c>
      <c r="H194" s="2">
        <v>133</v>
      </c>
      <c r="I194" s="2">
        <v>289</v>
      </c>
      <c r="J194" s="2">
        <v>116</v>
      </c>
      <c r="K194" s="2">
        <v>214</v>
      </c>
      <c r="L194" s="2">
        <f t="shared" si="2"/>
        <v>752</v>
      </c>
      <c r="M194" s="4">
        <v>1.105</v>
      </c>
      <c r="N194" s="10">
        <v>1</v>
      </c>
      <c r="O194" s="4">
        <v>0.2932</v>
      </c>
      <c r="P194" s="4">
        <v>98.8084</v>
      </c>
      <c r="Q194" s="4">
        <v>0.735298507462686</v>
      </c>
      <c r="R194" s="4">
        <v>0.8490036988426202</v>
      </c>
      <c r="S194" s="4">
        <v>1.1778511699810272</v>
      </c>
    </row>
    <row r="195" spans="1:19" ht="15">
      <c r="A195" s="2" t="s">
        <v>268</v>
      </c>
      <c r="B195" s="2">
        <v>11</v>
      </c>
      <c r="C195" s="2">
        <v>117364419</v>
      </c>
      <c r="D195" s="9" t="s">
        <v>269</v>
      </c>
      <c r="E195" s="2" t="s">
        <v>25</v>
      </c>
      <c r="F195" s="2" t="s">
        <v>22</v>
      </c>
      <c r="G195" s="2" t="s">
        <v>23</v>
      </c>
      <c r="H195" s="2">
        <v>86</v>
      </c>
      <c r="I195" s="2">
        <v>331</v>
      </c>
      <c r="J195" s="2">
        <v>66</v>
      </c>
      <c r="K195" s="2">
        <v>264</v>
      </c>
      <c r="L195" s="2">
        <f t="shared" si="2"/>
        <v>747</v>
      </c>
      <c r="M195" s="4">
        <v>0.04419</v>
      </c>
      <c r="N195" s="10">
        <v>1</v>
      </c>
      <c r="O195" s="4">
        <v>0.8335</v>
      </c>
      <c r="P195" s="4">
        <v>280.8895</v>
      </c>
      <c r="Q195" s="4">
        <v>0.963681506849315</v>
      </c>
      <c r="R195" s="4">
        <v>1.039274924471299</v>
      </c>
      <c r="S195" s="4">
        <v>0.9622093023255814</v>
      </c>
    </row>
    <row r="196" spans="1:19" ht="15">
      <c r="A196" s="2" t="s">
        <v>270</v>
      </c>
      <c r="B196" s="2">
        <v>11</v>
      </c>
      <c r="C196" s="2">
        <v>117369039</v>
      </c>
      <c r="D196" s="9" t="s">
        <v>269</v>
      </c>
      <c r="E196" s="2" t="s">
        <v>25</v>
      </c>
      <c r="F196" s="2" t="s">
        <v>22</v>
      </c>
      <c r="G196" s="2" t="s">
        <v>23</v>
      </c>
      <c r="H196" s="2">
        <v>288</v>
      </c>
      <c r="I196" s="2">
        <v>134</v>
      </c>
      <c r="J196" s="2">
        <v>236</v>
      </c>
      <c r="K196" s="2">
        <v>95</v>
      </c>
      <c r="L196" s="2">
        <f t="shared" si="2"/>
        <v>753</v>
      </c>
      <c r="M196" s="4">
        <v>0.8168</v>
      </c>
      <c r="N196" s="10">
        <v>1</v>
      </c>
      <c r="O196" s="4">
        <v>0.3661</v>
      </c>
      <c r="P196" s="4">
        <v>123.3757</v>
      </c>
      <c r="Q196" s="4">
        <v>0.809784105960265</v>
      </c>
      <c r="R196" s="4">
        <v>0.8651656969390337</v>
      </c>
      <c r="S196" s="4">
        <v>1.1558479532163743</v>
      </c>
    </row>
    <row r="197" spans="1:19" ht="15">
      <c r="A197" s="2" t="s">
        <v>271</v>
      </c>
      <c r="B197" s="2">
        <v>11</v>
      </c>
      <c r="C197" s="2">
        <v>117369273</v>
      </c>
      <c r="D197" s="9" t="s">
        <v>269</v>
      </c>
      <c r="E197" s="2" t="s">
        <v>22</v>
      </c>
      <c r="F197" s="2" t="s">
        <v>25</v>
      </c>
      <c r="G197" s="2" t="s">
        <v>23</v>
      </c>
      <c r="H197" s="2">
        <v>130</v>
      </c>
      <c r="I197" s="2">
        <v>291</v>
      </c>
      <c r="J197" s="2">
        <v>94</v>
      </c>
      <c r="K197" s="2">
        <v>237</v>
      </c>
      <c r="L197" s="2">
        <f aca="true" t="shared" si="3" ref="L197:L260">SUM(H197:K197)</f>
        <v>752</v>
      </c>
      <c r="M197" s="4">
        <v>0.545</v>
      </c>
      <c r="N197" s="10">
        <v>1</v>
      </c>
      <c r="O197" s="4">
        <v>0.4604</v>
      </c>
      <c r="P197" s="4">
        <v>155.1548</v>
      </c>
      <c r="Q197" s="4">
        <v>0.839489247311828</v>
      </c>
      <c r="R197" s="4">
        <v>1.1263434963807852</v>
      </c>
      <c r="S197" s="4">
        <v>0.8878286270691333</v>
      </c>
    </row>
    <row r="198" spans="1:19" ht="15">
      <c r="A198" s="2" t="s">
        <v>272</v>
      </c>
      <c r="B198" s="2">
        <v>11</v>
      </c>
      <c r="C198" s="2">
        <v>117373727</v>
      </c>
      <c r="D198" s="9" t="s">
        <v>269</v>
      </c>
      <c r="E198" s="2" t="s">
        <v>22</v>
      </c>
      <c r="F198" s="2" t="s">
        <v>25</v>
      </c>
      <c r="G198" s="2" t="s">
        <v>23</v>
      </c>
      <c r="H198" s="2">
        <v>29</v>
      </c>
      <c r="I198" s="2">
        <v>392</v>
      </c>
      <c r="J198" s="2">
        <v>18</v>
      </c>
      <c r="K198" s="2">
        <v>313</v>
      </c>
      <c r="L198" s="2">
        <f t="shared" si="3"/>
        <v>752</v>
      </c>
      <c r="M198" s="4">
        <v>0.6652</v>
      </c>
      <c r="N198" s="10">
        <v>1</v>
      </c>
      <c r="O198" s="4">
        <v>0.4147</v>
      </c>
      <c r="P198" s="4">
        <v>139.75390000000002</v>
      </c>
      <c r="Q198" s="4">
        <v>0.83292429378531</v>
      </c>
      <c r="R198" s="4">
        <v>1.286422902494331</v>
      </c>
      <c r="S198" s="4">
        <v>0.7773493444970805</v>
      </c>
    </row>
    <row r="199" spans="1:19" ht="15">
      <c r="A199" s="2" t="s">
        <v>273</v>
      </c>
      <c r="B199" s="2">
        <v>11</v>
      </c>
      <c r="C199" s="2">
        <v>117374880</v>
      </c>
      <c r="D199" s="9" t="s">
        <v>269</v>
      </c>
      <c r="E199" s="2" t="s">
        <v>25</v>
      </c>
      <c r="F199" s="2" t="s">
        <v>22</v>
      </c>
      <c r="G199" s="2" t="s">
        <v>23</v>
      </c>
      <c r="H199" s="2">
        <v>223</v>
      </c>
      <c r="I199" s="2">
        <v>197</v>
      </c>
      <c r="J199" s="2">
        <v>186</v>
      </c>
      <c r="K199" s="2">
        <v>143</v>
      </c>
      <c r="L199" s="2">
        <f t="shared" si="3"/>
        <v>749</v>
      </c>
      <c r="M199" s="4">
        <v>0.8806</v>
      </c>
      <c r="N199" s="10">
        <v>1</v>
      </c>
      <c r="O199" s="4">
        <v>0.348</v>
      </c>
      <c r="P199" s="4">
        <v>117.276</v>
      </c>
      <c r="Q199" s="4">
        <v>0.794102040816326</v>
      </c>
      <c r="R199" s="4">
        <v>0.870285464767207</v>
      </c>
      <c r="S199" s="4">
        <v>1.1490482611558845</v>
      </c>
    </row>
    <row r="200" spans="1:19" ht="15">
      <c r="A200" s="2" t="s">
        <v>274</v>
      </c>
      <c r="B200" s="2">
        <v>11</v>
      </c>
      <c r="C200" s="2">
        <v>117377296</v>
      </c>
      <c r="D200" s="9" t="s">
        <v>269</v>
      </c>
      <c r="E200" s="2" t="s">
        <v>25</v>
      </c>
      <c r="F200" s="2" t="s">
        <v>22</v>
      </c>
      <c r="G200" s="2" t="s">
        <v>23</v>
      </c>
      <c r="H200" s="2">
        <v>300</v>
      </c>
      <c r="I200" s="2">
        <v>122</v>
      </c>
      <c r="J200" s="2">
        <v>228</v>
      </c>
      <c r="K200" s="2">
        <v>103</v>
      </c>
      <c r="L200" s="2">
        <f t="shared" si="3"/>
        <v>753</v>
      </c>
      <c r="M200" s="4">
        <v>0.4316</v>
      </c>
      <c r="N200" s="10">
        <v>1</v>
      </c>
      <c r="O200" s="4">
        <v>0.5112</v>
      </c>
      <c r="P200" s="4">
        <v>172.27439999999999</v>
      </c>
      <c r="Q200" s="4">
        <v>0.866704568527919</v>
      </c>
      <c r="R200" s="4">
        <v>1.1108714408973253</v>
      </c>
      <c r="S200" s="4">
        <v>0.9001941747572816</v>
      </c>
    </row>
    <row r="201" spans="1:19" ht="15">
      <c r="A201" s="2" t="s">
        <v>275</v>
      </c>
      <c r="B201" s="2">
        <v>11</v>
      </c>
      <c r="C201" s="2">
        <v>125659053</v>
      </c>
      <c r="D201" s="9" t="s">
        <v>276</v>
      </c>
      <c r="E201" s="2" t="s">
        <v>22</v>
      </c>
      <c r="F201" s="2" t="s">
        <v>25</v>
      </c>
      <c r="G201" s="2" t="s">
        <v>23</v>
      </c>
      <c r="H201" s="2">
        <v>154</v>
      </c>
      <c r="I201" s="2">
        <v>254</v>
      </c>
      <c r="J201" s="2">
        <v>112</v>
      </c>
      <c r="K201" s="2">
        <v>219</v>
      </c>
      <c r="L201" s="2">
        <f t="shared" si="3"/>
        <v>739</v>
      </c>
      <c r="M201" s="4">
        <v>1.212</v>
      </c>
      <c r="N201" s="10">
        <v>1</v>
      </c>
      <c r="O201" s="4">
        <v>0.271</v>
      </c>
      <c r="P201" s="4">
        <v>91.32700000000001</v>
      </c>
      <c r="Q201" s="4">
        <v>0.703989147286822</v>
      </c>
      <c r="R201" s="4">
        <v>1.1855314960629921</v>
      </c>
      <c r="S201" s="4">
        <v>0.8435035284350353</v>
      </c>
    </row>
    <row r="202" spans="1:19" ht="15">
      <c r="A202" s="2" t="s">
        <v>277</v>
      </c>
      <c r="B202" s="2">
        <v>11</v>
      </c>
      <c r="C202" s="2">
        <v>125667678</v>
      </c>
      <c r="D202" s="9" t="s">
        <v>276</v>
      </c>
      <c r="E202" s="2" t="s">
        <v>25</v>
      </c>
      <c r="F202" s="2" t="s">
        <v>22</v>
      </c>
      <c r="G202" s="2" t="s">
        <v>23</v>
      </c>
      <c r="H202" s="2">
        <v>38</v>
      </c>
      <c r="I202" s="2">
        <v>383</v>
      </c>
      <c r="J202" s="2">
        <v>25</v>
      </c>
      <c r="K202" s="2">
        <v>305</v>
      </c>
      <c r="L202" s="2">
        <f t="shared" si="3"/>
        <v>751</v>
      </c>
      <c r="M202" s="4">
        <v>0.5064</v>
      </c>
      <c r="N202" s="10">
        <v>1</v>
      </c>
      <c r="O202" s="4">
        <v>0.4767</v>
      </c>
      <c r="P202" s="4">
        <v>160.6479</v>
      </c>
      <c r="Q202" s="4">
        <v>0.851432085561497</v>
      </c>
      <c r="R202" s="4">
        <v>1.210443864229765</v>
      </c>
      <c r="S202" s="4">
        <v>0.8261432269197584</v>
      </c>
    </row>
    <row r="203" spans="1:19" ht="15">
      <c r="A203" s="2" t="s">
        <v>278</v>
      </c>
      <c r="B203" s="2">
        <v>11</v>
      </c>
      <c r="C203" s="2">
        <v>125667817</v>
      </c>
      <c r="D203" s="9" t="s">
        <v>276</v>
      </c>
      <c r="E203" s="2" t="s">
        <v>25</v>
      </c>
      <c r="F203" s="2" t="s">
        <v>22</v>
      </c>
      <c r="G203" s="2" t="s">
        <v>23</v>
      </c>
      <c r="H203" s="2">
        <v>122</v>
      </c>
      <c r="I203" s="2">
        <v>298</v>
      </c>
      <c r="J203" s="2">
        <v>88</v>
      </c>
      <c r="K203" s="2">
        <v>243</v>
      </c>
      <c r="L203" s="2">
        <f t="shared" si="3"/>
        <v>751</v>
      </c>
      <c r="M203" s="4">
        <v>0.5568</v>
      </c>
      <c r="N203" s="10">
        <v>1</v>
      </c>
      <c r="O203" s="4">
        <v>0.4555</v>
      </c>
      <c r="P203" s="4">
        <v>153.5035</v>
      </c>
      <c r="Q203" s="4">
        <v>0.835917582417582</v>
      </c>
      <c r="R203" s="4">
        <v>1.1304911531421598</v>
      </c>
      <c r="S203" s="4">
        <v>0.8845712743709101</v>
      </c>
    </row>
    <row r="204" spans="1:19" ht="15">
      <c r="A204" s="2" t="s">
        <v>279</v>
      </c>
      <c r="B204" s="2">
        <v>11</v>
      </c>
      <c r="C204" s="2">
        <v>125668274</v>
      </c>
      <c r="D204" s="9" t="s">
        <v>276</v>
      </c>
      <c r="E204" s="2" t="s">
        <v>22</v>
      </c>
      <c r="F204" s="2" t="s">
        <v>25</v>
      </c>
      <c r="G204" s="2" t="s">
        <v>23</v>
      </c>
      <c r="H204" s="2">
        <v>92</v>
      </c>
      <c r="I204" s="2">
        <v>329</v>
      </c>
      <c r="J204" s="2">
        <v>80</v>
      </c>
      <c r="K204" s="2">
        <v>251</v>
      </c>
      <c r="L204" s="2">
        <f t="shared" si="3"/>
        <v>752</v>
      </c>
      <c r="M204" s="4">
        <v>0.5637</v>
      </c>
      <c r="N204" s="10">
        <v>1</v>
      </c>
      <c r="O204" s="4">
        <v>0.4528</v>
      </c>
      <c r="P204" s="4">
        <v>152.59359999999998</v>
      </c>
      <c r="Q204" s="4">
        <v>0.835917582417582</v>
      </c>
      <c r="R204" s="4">
        <v>0.8773556231003039</v>
      </c>
      <c r="S204" s="4">
        <v>1.1397886714013512</v>
      </c>
    </row>
    <row r="205" spans="1:19" ht="15">
      <c r="A205" s="2" t="s">
        <v>280</v>
      </c>
      <c r="B205" s="2">
        <v>11</v>
      </c>
      <c r="C205" s="2">
        <v>125668822</v>
      </c>
      <c r="D205" s="9" t="s">
        <v>276</v>
      </c>
      <c r="E205" s="2" t="s">
        <v>27</v>
      </c>
      <c r="F205" s="2" t="s">
        <v>25</v>
      </c>
      <c r="G205" s="2" t="s">
        <v>23</v>
      </c>
      <c r="H205" s="2">
        <v>164</v>
      </c>
      <c r="I205" s="2">
        <v>256</v>
      </c>
      <c r="J205" s="2">
        <v>136</v>
      </c>
      <c r="K205" s="2">
        <v>195</v>
      </c>
      <c r="L205" s="2">
        <f t="shared" si="3"/>
        <v>751</v>
      </c>
      <c r="M205" s="4">
        <v>0.3211</v>
      </c>
      <c r="N205" s="10">
        <v>1</v>
      </c>
      <c r="O205" s="4">
        <v>0.5709</v>
      </c>
      <c r="P205" s="4">
        <v>192.39329999999998</v>
      </c>
      <c r="Q205" s="4">
        <v>0.896154929577465</v>
      </c>
      <c r="R205" s="4">
        <v>0.9185431985294118</v>
      </c>
      <c r="S205" s="4">
        <v>1.0886804252657911</v>
      </c>
    </row>
    <row r="206" spans="1:19" ht="15">
      <c r="A206" s="2" t="s">
        <v>281</v>
      </c>
      <c r="B206" s="2">
        <v>11</v>
      </c>
      <c r="C206" s="2">
        <v>125669559</v>
      </c>
      <c r="D206" s="9" t="s">
        <v>276</v>
      </c>
      <c r="E206" s="2" t="s">
        <v>25</v>
      </c>
      <c r="F206" s="2" t="s">
        <v>22</v>
      </c>
      <c r="G206" s="2" t="s">
        <v>23</v>
      </c>
      <c r="H206" s="2">
        <v>167</v>
      </c>
      <c r="I206" s="2">
        <v>254</v>
      </c>
      <c r="J206" s="2">
        <v>122</v>
      </c>
      <c r="K206" s="2">
        <v>209</v>
      </c>
      <c r="L206" s="2">
        <f t="shared" si="3"/>
        <v>752</v>
      </c>
      <c r="M206" s="4">
        <v>0.6181</v>
      </c>
      <c r="N206" s="10">
        <v>1</v>
      </c>
      <c r="O206" s="4">
        <v>0.4317</v>
      </c>
      <c r="P206" s="4">
        <v>145.4829</v>
      </c>
      <c r="Q206" s="4">
        <v>0.83292429378531</v>
      </c>
      <c r="R206" s="4">
        <v>1.1263392280882922</v>
      </c>
      <c r="S206" s="4">
        <v>0.8878319915193537</v>
      </c>
    </row>
    <row r="207" spans="1:19" ht="15">
      <c r="A207" s="2" t="s">
        <v>282</v>
      </c>
      <c r="B207" s="2">
        <v>11</v>
      </c>
      <c r="C207" s="2">
        <v>125670967</v>
      </c>
      <c r="D207" s="9" t="s">
        <v>276</v>
      </c>
      <c r="E207" s="2" t="s">
        <v>22</v>
      </c>
      <c r="F207" s="2" t="s">
        <v>25</v>
      </c>
      <c r="G207" s="2" t="s">
        <v>23</v>
      </c>
      <c r="H207" s="2">
        <v>155</v>
      </c>
      <c r="I207" s="2">
        <v>266</v>
      </c>
      <c r="J207" s="2">
        <v>122</v>
      </c>
      <c r="K207" s="2">
        <v>208</v>
      </c>
      <c r="L207" s="2">
        <f t="shared" si="3"/>
        <v>751</v>
      </c>
      <c r="M207" s="4">
        <v>0.00185</v>
      </c>
      <c r="N207" s="10">
        <v>1</v>
      </c>
      <c r="O207" s="4">
        <v>0.9657</v>
      </c>
      <c r="P207" s="4">
        <v>325.4409</v>
      </c>
      <c r="Q207" s="4">
        <v>0.984490303030303</v>
      </c>
      <c r="R207" s="4">
        <v>0.9934672747442377</v>
      </c>
      <c r="S207" s="4">
        <v>1.006575682382134</v>
      </c>
    </row>
    <row r="208" spans="1:19" ht="15">
      <c r="A208" s="2" t="s">
        <v>283</v>
      </c>
      <c r="B208" s="2">
        <v>12</v>
      </c>
      <c r="C208" s="2">
        <v>7775618</v>
      </c>
      <c r="D208" s="9" t="s">
        <v>284</v>
      </c>
      <c r="E208" s="2" t="s">
        <v>22</v>
      </c>
      <c r="F208" s="2" t="s">
        <v>25</v>
      </c>
      <c r="G208" s="2" t="s">
        <v>23</v>
      </c>
      <c r="H208" s="2">
        <v>115</v>
      </c>
      <c r="I208" s="2">
        <v>306</v>
      </c>
      <c r="J208" s="2">
        <v>108</v>
      </c>
      <c r="K208" s="2">
        <v>223</v>
      </c>
      <c r="L208" s="2">
        <f t="shared" si="3"/>
        <v>752</v>
      </c>
      <c r="M208" s="4">
        <v>2.507</v>
      </c>
      <c r="N208" s="10">
        <v>1</v>
      </c>
      <c r="O208" s="4">
        <v>0.1133</v>
      </c>
      <c r="P208" s="4">
        <v>38.1821</v>
      </c>
      <c r="Q208" s="4">
        <v>0.52038024691358</v>
      </c>
      <c r="R208" s="4">
        <v>0.7759924957637376</v>
      </c>
      <c r="S208" s="4">
        <v>1.288672255800351</v>
      </c>
    </row>
    <row r="209" spans="1:19" ht="15">
      <c r="A209" s="2" t="s">
        <v>285</v>
      </c>
      <c r="B209" s="2">
        <v>12</v>
      </c>
      <c r="C209" s="2">
        <v>7781816</v>
      </c>
      <c r="D209" s="9" t="s">
        <v>284</v>
      </c>
      <c r="E209" s="2" t="s">
        <v>25</v>
      </c>
      <c r="F209" s="2" t="s">
        <v>22</v>
      </c>
      <c r="G209" s="2" t="s">
        <v>23</v>
      </c>
      <c r="H209" s="2">
        <v>174</v>
      </c>
      <c r="I209" s="2">
        <v>246</v>
      </c>
      <c r="J209" s="2">
        <v>163</v>
      </c>
      <c r="K209" s="2">
        <v>167</v>
      </c>
      <c r="L209" s="2">
        <f t="shared" si="3"/>
        <v>750</v>
      </c>
      <c r="M209" s="4">
        <v>4.739</v>
      </c>
      <c r="N209" s="10">
        <v>1</v>
      </c>
      <c r="O209" s="4">
        <v>0.02949</v>
      </c>
      <c r="P209" s="4">
        <v>9.93813</v>
      </c>
      <c r="Q209" s="4">
        <v>0.450454666666667</v>
      </c>
      <c r="R209" s="4">
        <v>0.7246745473589705</v>
      </c>
      <c r="S209" s="4">
        <v>1.3799297955812513</v>
      </c>
    </row>
    <row r="210" spans="1:19" ht="15">
      <c r="A210" s="2" t="s">
        <v>286</v>
      </c>
      <c r="B210" s="2">
        <v>12</v>
      </c>
      <c r="C210" s="2">
        <v>7791451</v>
      </c>
      <c r="D210" s="9" t="s">
        <v>284</v>
      </c>
      <c r="E210" s="2" t="s">
        <v>25</v>
      </c>
      <c r="F210" s="2" t="s">
        <v>22</v>
      </c>
      <c r="G210" s="2" t="s">
        <v>23</v>
      </c>
      <c r="H210" s="2">
        <v>263</v>
      </c>
      <c r="I210" s="2">
        <v>157</v>
      </c>
      <c r="J210" s="2">
        <v>208</v>
      </c>
      <c r="K210" s="2">
        <v>123</v>
      </c>
      <c r="L210" s="2">
        <f t="shared" si="3"/>
        <v>751</v>
      </c>
      <c r="M210" s="4">
        <v>0.003861</v>
      </c>
      <c r="N210" s="10">
        <v>1</v>
      </c>
      <c r="O210" s="4">
        <v>0.9505</v>
      </c>
      <c r="P210" s="4">
        <v>320.31850000000003</v>
      </c>
      <c r="Q210" s="4">
        <v>0.984490303030303</v>
      </c>
      <c r="R210" s="4">
        <v>0.9905989710926016</v>
      </c>
      <c r="S210" s="4">
        <v>1.0094902469937246</v>
      </c>
    </row>
    <row r="211" spans="1:19" ht="15">
      <c r="A211" s="2" t="s">
        <v>287</v>
      </c>
      <c r="B211" s="2">
        <v>12</v>
      </c>
      <c r="C211" s="2">
        <v>42449035</v>
      </c>
      <c r="D211" s="9" t="s">
        <v>288</v>
      </c>
      <c r="E211" s="2" t="s">
        <v>27</v>
      </c>
      <c r="F211" s="2" t="s">
        <v>25</v>
      </c>
      <c r="G211" s="2" t="s">
        <v>23</v>
      </c>
      <c r="H211" s="2">
        <v>97</v>
      </c>
      <c r="I211" s="2">
        <v>322</v>
      </c>
      <c r="J211" s="2">
        <v>56</v>
      </c>
      <c r="K211" s="2">
        <v>275</v>
      </c>
      <c r="L211" s="2">
        <f t="shared" si="3"/>
        <v>750</v>
      </c>
      <c r="M211" s="4">
        <v>4.423</v>
      </c>
      <c r="N211" s="10">
        <v>1</v>
      </c>
      <c r="O211" s="4">
        <v>0.03546</v>
      </c>
      <c r="P211" s="4">
        <v>11.95002</v>
      </c>
      <c r="Q211" s="4">
        <v>0.450454666666667</v>
      </c>
      <c r="R211" s="4">
        <v>1.4793145519077195</v>
      </c>
      <c r="S211" s="4">
        <v>0.6759887535145267</v>
      </c>
    </row>
    <row r="212" spans="1:19" ht="15">
      <c r="A212" s="2" t="s">
        <v>289</v>
      </c>
      <c r="B212" s="2">
        <v>12</v>
      </c>
      <c r="C212" s="2">
        <v>42460471</v>
      </c>
      <c r="D212" s="9" t="s">
        <v>288</v>
      </c>
      <c r="E212" s="2" t="s">
        <v>22</v>
      </c>
      <c r="F212" s="2" t="s">
        <v>27</v>
      </c>
      <c r="G212" s="2" t="s">
        <v>23</v>
      </c>
      <c r="H212" s="2">
        <v>320</v>
      </c>
      <c r="I212" s="2">
        <v>100</v>
      </c>
      <c r="J212" s="2">
        <v>242</v>
      </c>
      <c r="K212" s="2">
        <v>89</v>
      </c>
      <c r="L212" s="2">
        <f t="shared" si="3"/>
        <v>751</v>
      </c>
      <c r="M212" s="4">
        <v>0.9316</v>
      </c>
      <c r="N212" s="10">
        <v>1</v>
      </c>
      <c r="O212" s="4">
        <v>0.3344</v>
      </c>
      <c r="P212" s="4">
        <v>112.69279999999999</v>
      </c>
      <c r="Q212" s="4">
        <v>0.775622222222222</v>
      </c>
      <c r="R212" s="4">
        <v>1.1768595041322314</v>
      </c>
      <c r="S212" s="4">
        <v>0.8497191011235955</v>
      </c>
    </row>
    <row r="213" spans="1:19" ht="15">
      <c r="A213" s="2" t="s">
        <v>290</v>
      </c>
      <c r="B213" s="2">
        <v>12</v>
      </c>
      <c r="C213" s="2">
        <v>42461033</v>
      </c>
      <c r="D213" s="9" t="s">
        <v>288</v>
      </c>
      <c r="E213" s="2" t="s">
        <v>25</v>
      </c>
      <c r="F213" s="2" t="s">
        <v>22</v>
      </c>
      <c r="G213" s="2" t="s">
        <v>23</v>
      </c>
      <c r="H213" s="2">
        <v>99</v>
      </c>
      <c r="I213" s="2">
        <v>321</v>
      </c>
      <c r="J213" s="2">
        <v>86</v>
      </c>
      <c r="K213" s="2">
        <v>244</v>
      </c>
      <c r="L213" s="2">
        <f t="shared" si="3"/>
        <v>750</v>
      </c>
      <c r="M213" s="4">
        <v>0.6162</v>
      </c>
      <c r="N213" s="10">
        <v>1</v>
      </c>
      <c r="O213" s="4">
        <v>0.4325</v>
      </c>
      <c r="P213" s="4">
        <v>145.7525</v>
      </c>
      <c r="Q213" s="4">
        <v>0.83292429378531</v>
      </c>
      <c r="R213" s="4">
        <v>0.875027168006955</v>
      </c>
      <c r="S213" s="4">
        <v>1.142821659215102</v>
      </c>
    </row>
    <row r="214" spans="1:19" ht="15">
      <c r="A214" s="2" t="s">
        <v>291</v>
      </c>
      <c r="B214" s="2">
        <v>12</v>
      </c>
      <c r="C214" s="2">
        <v>42461605</v>
      </c>
      <c r="D214" s="9" t="s">
        <v>288</v>
      </c>
      <c r="E214" s="2" t="s">
        <v>22</v>
      </c>
      <c r="F214" s="2" t="s">
        <v>25</v>
      </c>
      <c r="G214" s="2" t="s">
        <v>23</v>
      </c>
      <c r="H214" s="2">
        <v>85</v>
      </c>
      <c r="I214" s="2">
        <v>334</v>
      </c>
      <c r="J214" s="2">
        <v>64</v>
      </c>
      <c r="K214" s="2">
        <v>266</v>
      </c>
      <c r="L214" s="2">
        <f t="shared" si="3"/>
        <v>749</v>
      </c>
      <c r="M214" s="4">
        <v>0.09227</v>
      </c>
      <c r="N214" s="10">
        <v>1</v>
      </c>
      <c r="O214" s="4">
        <v>0.7613</v>
      </c>
      <c r="P214" s="4">
        <v>256.55809999999997</v>
      </c>
      <c r="Q214" s="4">
        <v>0.955918045112782</v>
      </c>
      <c r="R214" s="4">
        <v>1.0577282934131738</v>
      </c>
      <c r="S214" s="4">
        <v>0.945422379478107</v>
      </c>
    </row>
    <row r="215" spans="1:19" ht="15">
      <c r="A215" s="2" t="s">
        <v>292</v>
      </c>
      <c r="B215" s="2">
        <v>12</v>
      </c>
      <c r="C215" s="2">
        <v>42466562</v>
      </c>
      <c r="D215" s="9" t="s">
        <v>288</v>
      </c>
      <c r="E215" s="2" t="s">
        <v>25</v>
      </c>
      <c r="F215" s="2" t="s">
        <v>22</v>
      </c>
      <c r="G215" s="2" t="s">
        <v>23</v>
      </c>
      <c r="H215" s="2">
        <v>82</v>
      </c>
      <c r="I215" s="2">
        <v>336</v>
      </c>
      <c r="J215" s="2">
        <v>51</v>
      </c>
      <c r="K215" s="2">
        <v>280</v>
      </c>
      <c r="L215" s="2">
        <f t="shared" si="3"/>
        <v>749</v>
      </c>
      <c r="M215" s="4">
        <v>2.241</v>
      </c>
      <c r="N215" s="10">
        <v>1</v>
      </c>
      <c r="O215" s="4">
        <v>0.1344</v>
      </c>
      <c r="P215" s="4">
        <v>45.2928</v>
      </c>
      <c r="Q215" s="4">
        <v>0.540838554216867</v>
      </c>
      <c r="R215" s="4">
        <v>1.3398692810457515</v>
      </c>
      <c r="S215" s="4">
        <v>0.7463414634146341</v>
      </c>
    </row>
    <row r="216" spans="1:19" ht="15">
      <c r="A216" s="2" t="s">
        <v>293</v>
      </c>
      <c r="B216" s="2">
        <v>12</v>
      </c>
      <c r="C216" s="2">
        <v>46526102</v>
      </c>
      <c r="D216" s="9" t="s">
        <v>294</v>
      </c>
      <c r="E216" s="2" t="s">
        <v>21</v>
      </c>
      <c r="F216" s="2" t="s">
        <v>27</v>
      </c>
      <c r="G216" s="2" t="s">
        <v>23</v>
      </c>
      <c r="H216" s="2">
        <v>254</v>
      </c>
      <c r="I216" s="2">
        <v>166</v>
      </c>
      <c r="J216" s="2">
        <v>208</v>
      </c>
      <c r="K216" s="2">
        <v>123</v>
      </c>
      <c r="L216" s="2">
        <f t="shared" si="3"/>
        <v>751</v>
      </c>
      <c r="M216" s="4">
        <v>0.4369</v>
      </c>
      <c r="N216" s="10">
        <v>1</v>
      </c>
      <c r="O216" s="4">
        <v>0.5086</v>
      </c>
      <c r="P216" s="4">
        <v>171.39820000000003</v>
      </c>
      <c r="Q216" s="4">
        <v>0.866704568527919</v>
      </c>
      <c r="R216" s="4">
        <v>0.9048308619091752</v>
      </c>
      <c r="S216" s="4">
        <v>1.105178925805006</v>
      </c>
    </row>
    <row r="217" spans="1:19" ht="15">
      <c r="A217" s="2" t="s">
        <v>295</v>
      </c>
      <c r="B217" s="2">
        <v>12</v>
      </c>
      <c r="C217" s="2">
        <v>55026949</v>
      </c>
      <c r="D217" s="9" t="s">
        <v>296</v>
      </c>
      <c r="E217" s="2" t="s">
        <v>22</v>
      </c>
      <c r="F217" s="2" t="s">
        <v>27</v>
      </c>
      <c r="G217" s="2" t="s">
        <v>23</v>
      </c>
      <c r="H217" s="2">
        <v>74</v>
      </c>
      <c r="I217" s="2">
        <v>347</v>
      </c>
      <c r="J217" s="2">
        <v>54</v>
      </c>
      <c r="K217" s="2">
        <v>277</v>
      </c>
      <c r="L217" s="2">
        <f t="shared" si="3"/>
        <v>752</v>
      </c>
      <c r="M217" s="4">
        <v>0.2093</v>
      </c>
      <c r="N217" s="10">
        <v>1</v>
      </c>
      <c r="O217" s="4">
        <v>0.6473</v>
      </c>
      <c r="P217" s="4">
        <v>218.1401</v>
      </c>
      <c r="Q217" s="4">
        <v>0.913167226890756</v>
      </c>
      <c r="R217" s="4">
        <v>1.0939267798057424</v>
      </c>
      <c r="S217" s="4">
        <v>0.9141379646794809</v>
      </c>
    </row>
    <row r="218" spans="1:19" ht="15">
      <c r="A218" s="2" t="s">
        <v>297</v>
      </c>
      <c r="B218" s="2">
        <v>12</v>
      </c>
      <c r="C218" s="2">
        <v>63133078</v>
      </c>
      <c r="D218" s="9" t="s">
        <v>298</v>
      </c>
      <c r="E218" s="2" t="s">
        <v>25</v>
      </c>
      <c r="F218" s="2" t="s">
        <v>22</v>
      </c>
      <c r="G218" s="2" t="s">
        <v>23</v>
      </c>
      <c r="H218" s="2">
        <v>78</v>
      </c>
      <c r="I218" s="2">
        <v>334</v>
      </c>
      <c r="J218" s="2">
        <v>46</v>
      </c>
      <c r="K218" s="2">
        <v>281</v>
      </c>
      <c r="L218" s="2">
        <f t="shared" si="3"/>
        <v>739</v>
      </c>
      <c r="M218" s="4">
        <v>3.09</v>
      </c>
      <c r="N218" s="10">
        <v>1</v>
      </c>
      <c r="O218" s="4">
        <v>0.07879</v>
      </c>
      <c r="P218" s="4">
        <v>26.552229999999998</v>
      </c>
      <c r="Q218" s="4">
        <v>0.52038024691358</v>
      </c>
      <c r="R218" s="4">
        <v>1.4265816193699556</v>
      </c>
      <c r="S218" s="4">
        <v>0.7009763664567935</v>
      </c>
    </row>
    <row r="219" spans="1:19" ht="15">
      <c r="A219" s="2" t="s">
        <v>299</v>
      </c>
      <c r="B219" s="2">
        <v>12</v>
      </c>
      <c r="C219" s="2">
        <v>63137245</v>
      </c>
      <c r="D219" s="9" t="s">
        <v>298</v>
      </c>
      <c r="E219" s="2" t="s">
        <v>22</v>
      </c>
      <c r="F219" s="2" t="s">
        <v>25</v>
      </c>
      <c r="G219" s="2" t="s">
        <v>23</v>
      </c>
      <c r="H219" s="2">
        <v>277</v>
      </c>
      <c r="I219" s="2">
        <v>140</v>
      </c>
      <c r="J219" s="2">
        <v>251</v>
      </c>
      <c r="K219" s="2">
        <v>79</v>
      </c>
      <c r="L219" s="2">
        <f t="shared" si="3"/>
        <v>747</v>
      </c>
      <c r="M219" s="4">
        <v>8.251</v>
      </c>
      <c r="N219" s="10">
        <v>1</v>
      </c>
      <c r="O219" s="4">
        <v>0.004074</v>
      </c>
      <c r="P219" s="4">
        <v>1.3729380000000002</v>
      </c>
      <c r="Q219" s="4">
        <v>0.3240468</v>
      </c>
      <c r="R219" s="4">
        <v>0.6227376209447922</v>
      </c>
      <c r="S219" s="4">
        <v>1.6058127313439656</v>
      </c>
    </row>
    <row r="220" spans="1:19" ht="15">
      <c r="A220" s="2" t="s">
        <v>300</v>
      </c>
      <c r="B220" s="2">
        <v>12</v>
      </c>
      <c r="C220" s="2">
        <v>63153605</v>
      </c>
      <c r="D220" s="9" t="s">
        <v>298</v>
      </c>
      <c r="E220" s="2" t="s">
        <v>27</v>
      </c>
      <c r="F220" s="2" t="s">
        <v>22</v>
      </c>
      <c r="G220" s="2" t="s">
        <v>23</v>
      </c>
      <c r="H220" s="2">
        <v>176</v>
      </c>
      <c r="I220" s="2">
        <v>241</v>
      </c>
      <c r="J220" s="2">
        <v>147</v>
      </c>
      <c r="K220" s="2">
        <v>184</v>
      </c>
      <c r="L220" s="2">
        <f t="shared" si="3"/>
        <v>748</v>
      </c>
      <c r="M220" s="4">
        <v>0.3656</v>
      </c>
      <c r="N220" s="10">
        <v>1</v>
      </c>
      <c r="O220" s="4">
        <v>0.5454</v>
      </c>
      <c r="P220" s="4">
        <v>183.7998</v>
      </c>
      <c r="Q220" s="4">
        <v>0.883741626794258</v>
      </c>
      <c r="R220" s="4">
        <v>0.9141050611115815</v>
      </c>
      <c r="S220" s="4">
        <v>1.0939661561264822</v>
      </c>
    </row>
    <row r="221" spans="1:19" ht="15">
      <c r="A221" s="2" t="s">
        <v>301</v>
      </c>
      <c r="B221" s="2">
        <v>12</v>
      </c>
      <c r="C221" s="2">
        <v>63160369</v>
      </c>
      <c r="D221" s="9" t="s">
        <v>298</v>
      </c>
      <c r="E221" s="2" t="s">
        <v>27</v>
      </c>
      <c r="F221" s="2" t="s">
        <v>25</v>
      </c>
      <c r="G221" s="2" t="s">
        <v>23</v>
      </c>
      <c r="H221" s="2">
        <v>81</v>
      </c>
      <c r="I221" s="2">
        <v>341</v>
      </c>
      <c r="J221" s="2">
        <v>95</v>
      </c>
      <c r="K221" s="2">
        <v>236</v>
      </c>
      <c r="L221" s="2">
        <f t="shared" si="3"/>
        <v>753</v>
      </c>
      <c r="M221" s="4">
        <v>9.36</v>
      </c>
      <c r="N221" s="10">
        <v>1</v>
      </c>
      <c r="O221" s="4">
        <v>0.002217</v>
      </c>
      <c r="P221" s="4">
        <v>0.7471289999999999</v>
      </c>
      <c r="Q221" s="4">
        <v>0.27221</v>
      </c>
      <c r="R221" s="4">
        <v>0.5900910634357154</v>
      </c>
      <c r="S221" s="4">
        <v>1.694653693241264</v>
      </c>
    </row>
    <row r="222" spans="1:19" ht="15">
      <c r="A222" s="2" t="s">
        <v>302</v>
      </c>
      <c r="B222" s="2">
        <v>12</v>
      </c>
      <c r="C222" s="2">
        <v>66834490</v>
      </c>
      <c r="D222" s="9" t="s">
        <v>303</v>
      </c>
      <c r="E222" s="2" t="s">
        <v>27</v>
      </c>
      <c r="F222" s="2" t="s">
        <v>21</v>
      </c>
      <c r="G222" s="2" t="s">
        <v>23</v>
      </c>
      <c r="H222" s="2">
        <v>279</v>
      </c>
      <c r="I222" s="2">
        <v>138</v>
      </c>
      <c r="J222" s="2">
        <v>233</v>
      </c>
      <c r="K222" s="2">
        <v>98</v>
      </c>
      <c r="L222" s="2">
        <f t="shared" si="3"/>
        <v>748</v>
      </c>
      <c r="M222" s="4">
        <v>1.039</v>
      </c>
      <c r="N222" s="10">
        <v>1</v>
      </c>
      <c r="O222" s="4">
        <v>0.3082</v>
      </c>
      <c r="P222" s="4">
        <v>103.86339999999998</v>
      </c>
      <c r="Q222" s="4">
        <v>0.751378102189781</v>
      </c>
      <c r="R222" s="4">
        <v>0.8503452136592647</v>
      </c>
      <c r="S222" s="4">
        <v>1.1759929778362959</v>
      </c>
    </row>
    <row r="223" spans="1:19" ht="15">
      <c r="A223" s="2" t="s">
        <v>304</v>
      </c>
      <c r="B223" s="2">
        <v>12</v>
      </c>
      <c r="C223" s="2">
        <v>66836429</v>
      </c>
      <c r="D223" s="9" t="s">
        <v>303</v>
      </c>
      <c r="E223" s="2" t="s">
        <v>21</v>
      </c>
      <c r="F223" s="2" t="s">
        <v>27</v>
      </c>
      <c r="G223" s="2" t="s">
        <v>23</v>
      </c>
      <c r="H223" s="2">
        <v>283</v>
      </c>
      <c r="I223" s="2">
        <v>138</v>
      </c>
      <c r="J223" s="2">
        <v>216</v>
      </c>
      <c r="K223" s="2">
        <v>115</v>
      </c>
      <c r="L223" s="2">
        <f t="shared" si="3"/>
        <v>752</v>
      </c>
      <c r="M223" s="4">
        <v>0.3202</v>
      </c>
      <c r="N223" s="10">
        <v>1</v>
      </c>
      <c r="O223" s="4">
        <v>0.5715</v>
      </c>
      <c r="P223" s="4">
        <v>192.59550000000002</v>
      </c>
      <c r="Q223" s="4">
        <v>0.896154929577465</v>
      </c>
      <c r="R223" s="4">
        <v>1.091820987654321</v>
      </c>
      <c r="S223" s="4">
        <v>0.9159010600706714</v>
      </c>
    </row>
    <row r="224" spans="1:19" ht="15">
      <c r="A224" s="2" t="s">
        <v>305</v>
      </c>
      <c r="B224" s="2">
        <v>12</v>
      </c>
      <c r="C224" s="2">
        <v>66837082</v>
      </c>
      <c r="D224" s="9" t="s">
        <v>303</v>
      </c>
      <c r="E224" s="2" t="s">
        <v>27</v>
      </c>
      <c r="F224" s="2" t="s">
        <v>21</v>
      </c>
      <c r="G224" s="2" t="s">
        <v>23</v>
      </c>
      <c r="H224" s="2">
        <v>46</v>
      </c>
      <c r="I224" s="2">
        <v>374</v>
      </c>
      <c r="J224" s="2">
        <v>43</v>
      </c>
      <c r="K224" s="2">
        <v>287</v>
      </c>
      <c r="L224" s="2">
        <f t="shared" si="3"/>
        <v>750</v>
      </c>
      <c r="M224" s="4">
        <v>0.7629</v>
      </c>
      <c r="N224" s="10">
        <v>1</v>
      </c>
      <c r="O224" s="4">
        <v>0.3824</v>
      </c>
      <c r="P224" s="4">
        <v>128.8688</v>
      </c>
      <c r="Q224" s="4">
        <v>0.821725641025641</v>
      </c>
      <c r="R224" s="4">
        <v>0.8209177962939933</v>
      </c>
      <c r="S224" s="4">
        <v>1.218148765338585</v>
      </c>
    </row>
    <row r="225" spans="1:19" ht="15">
      <c r="A225" s="2" t="s">
        <v>306</v>
      </c>
      <c r="B225" s="2">
        <v>12</v>
      </c>
      <c r="C225" s="2">
        <v>66837676</v>
      </c>
      <c r="D225" s="9" t="s">
        <v>303</v>
      </c>
      <c r="E225" s="2" t="s">
        <v>22</v>
      </c>
      <c r="F225" s="2" t="s">
        <v>25</v>
      </c>
      <c r="G225" s="2" t="s">
        <v>23</v>
      </c>
      <c r="H225" s="2">
        <v>205</v>
      </c>
      <c r="I225" s="2">
        <v>214</v>
      </c>
      <c r="J225" s="2">
        <v>159</v>
      </c>
      <c r="K225" s="2">
        <v>171</v>
      </c>
      <c r="L225" s="2">
        <f t="shared" si="3"/>
        <v>749</v>
      </c>
      <c r="M225" s="4">
        <v>0.04093</v>
      </c>
      <c r="N225" s="10">
        <v>1</v>
      </c>
      <c r="O225" s="4">
        <v>0.8397</v>
      </c>
      <c r="P225" s="4">
        <v>282.9789</v>
      </c>
      <c r="Q225" s="4">
        <v>0.963681506849315</v>
      </c>
      <c r="R225" s="4">
        <v>1.0302415799682596</v>
      </c>
      <c r="S225" s="4">
        <v>0.9706461275139067</v>
      </c>
    </row>
    <row r="226" spans="1:19" ht="15">
      <c r="A226" s="2" t="s">
        <v>307</v>
      </c>
      <c r="B226" s="2">
        <v>12</v>
      </c>
      <c r="C226" s="2">
        <v>111829639</v>
      </c>
      <c r="D226" s="9" t="s">
        <v>308</v>
      </c>
      <c r="E226" s="2" t="s">
        <v>22</v>
      </c>
      <c r="F226" s="2" t="s">
        <v>27</v>
      </c>
      <c r="G226" s="2" t="s">
        <v>23</v>
      </c>
      <c r="H226" s="2">
        <v>162</v>
      </c>
      <c r="I226" s="2">
        <v>257</v>
      </c>
      <c r="J226" s="2">
        <v>132</v>
      </c>
      <c r="K226" s="2">
        <v>197</v>
      </c>
      <c r="L226" s="2">
        <f t="shared" si="3"/>
        <v>748</v>
      </c>
      <c r="M226" s="4">
        <v>0.1642</v>
      </c>
      <c r="N226" s="10">
        <v>1</v>
      </c>
      <c r="O226" s="4">
        <v>0.6853</v>
      </c>
      <c r="P226" s="4">
        <v>230.9461</v>
      </c>
      <c r="Q226" s="4">
        <v>0.9312395256917</v>
      </c>
      <c r="R226" s="4">
        <v>0.9407499115670321</v>
      </c>
      <c r="S226" s="4">
        <v>1.0629817634893777</v>
      </c>
    </row>
    <row r="227" spans="1:19" ht="15">
      <c r="A227" s="2" t="s">
        <v>309</v>
      </c>
      <c r="B227" s="2">
        <v>12</v>
      </c>
      <c r="C227" s="2">
        <v>111833044</v>
      </c>
      <c r="D227" s="9" t="s">
        <v>308</v>
      </c>
      <c r="E227" s="2" t="s">
        <v>25</v>
      </c>
      <c r="F227" s="2" t="s">
        <v>22</v>
      </c>
      <c r="G227" s="2" t="s">
        <v>23</v>
      </c>
      <c r="H227" s="2">
        <v>101</v>
      </c>
      <c r="I227" s="2">
        <v>299</v>
      </c>
      <c r="J227" s="2">
        <v>99</v>
      </c>
      <c r="K227" s="2">
        <v>225</v>
      </c>
      <c r="L227" s="2">
        <f t="shared" si="3"/>
        <v>724</v>
      </c>
      <c r="M227" s="4">
        <v>2.52</v>
      </c>
      <c r="N227" s="10">
        <v>1</v>
      </c>
      <c r="O227" s="4">
        <v>0.1124</v>
      </c>
      <c r="P227" s="4">
        <v>37.8788</v>
      </c>
      <c r="Q227" s="4">
        <v>0.52038024691358</v>
      </c>
      <c r="R227" s="4">
        <v>0.767710550319246</v>
      </c>
      <c r="S227" s="4">
        <v>1.3025742574257426</v>
      </c>
    </row>
    <row r="228" spans="1:19" ht="15">
      <c r="A228" s="2" t="s">
        <v>310</v>
      </c>
      <c r="B228" s="2">
        <v>12</v>
      </c>
      <c r="C228" s="2">
        <v>111833253</v>
      </c>
      <c r="D228" s="9" t="s">
        <v>308</v>
      </c>
      <c r="E228" s="2" t="s">
        <v>22</v>
      </c>
      <c r="F228" s="2" t="s">
        <v>25</v>
      </c>
      <c r="G228" s="2" t="s">
        <v>23</v>
      </c>
      <c r="H228" s="2">
        <v>293</v>
      </c>
      <c r="I228" s="2">
        <v>127</v>
      </c>
      <c r="J228" s="2">
        <v>216</v>
      </c>
      <c r="K228" s="2">
        <v>115</v>
      </c>
      <c r="L228" s="2">
        <f t="shared" si="3"/>
        <v>751</v>
      </c>
      <c r="M228" s="4">
        <v>1.72</v>
      </c>
      <c r="N228" s="10">
        <v>1</v>
      </c>
      <c r="O228" s="4">
        <v>0.1897</v>
      </c>
      <c r="P228" s="4">
        <v>63.928900000000006</v>
      </c>
      <c r="Q228" s="4">
        <v>0.623359615384615</v>
      </c>
      <c r="R228" s="4">
        <v>1.228310002916302</v>
      </c>
      <c r="S228" s="4">
        <v>0.8141267250333878</v>
      </c>
    </row>
    <row r="229" spans="1:19" ht="15">
      <c r="A229" s="2" t="s">
        <v>311</v>
      </c>
      <c r="B229" s="2">
        <v>12</v>
      </c>
      <c r="C229" s="2">
        <v>111833482</v>
      </c>
      <c r="D229" s="9" t="s">
        <v>308</v>
      </c>
      <c r="E229" s="2" t="s">
        <v>25</v>
      </c>
      <c r="F229" s="2" t="s">
        <v>22</v>
      </c>
      <c r="G229" s="2" t="s">
        <v>23</v>
      </c>
      <c r="H229" s="2">
        <v>57</v>
      </c>
      <c r="I229" s="2">
        <v>361</v>
      </c>
      <c r="J229" s="2">
        <v>47</v>
      </c>
      <c r="K229" s="2">
        <v>279</v>
      </c>
      <c r="L229" s="2">
        <f t="shared" si="3"/>
        <v>744</v>
      </c>
      <c r="M229" s="4">
        <v>0.09286</v>
      </c>
      <c r="N229" s="10">
        <v>1</v>
      </c>
      <c r="O229" s="4">
        <v>0.7606</v>
      </c>
      <c r="P229" s="4">
        <v>256.3222</v>
      </c>
      <c r="Q229" s="4">
        <v>0.955918045112782</v>
      </c>
      <c r="R229" s="4">
        <v>0.9372900335946248</v>
      </c>
      <c r="S229" s="4">
        <v>1.066905615292712</v>
      </c>
    </row>
    <row r="230" spans="1:19" ht="15">
      <c r="A230" s="2" t="s">
        <v>312</v>
      </c>
      <c r="B230" s="2">
        <v>12</v>
      </c>
      <c r="C230" s="2">
        <v>111841576</v>
      </c>
      <c r="D230" s="9" t="s">
        <v>308</v>
      </c>
      <c r="E230" s="2" t="s">
        <v>22</v>
      </c>
      <c r="F230" s="2" t="s">
        <v>25</v>
      </c>
      <c r="G230" s="2" t="s">
        <v>23</v>
      </c>
      <c r="H230" s="2">
        <v>257</v>
      </c>
      <c r="I230" s="2">
        <v>163</v>
      </c>
      <c r="J230" s="2">
        <v>187</v>
      </c>
      <c r="K230" s="2">
        <v>144</v>
      </c>
      <c r="L230" s="2">
        <f t="shared" si="3"/>
        <v>751</v>
      </c>
      <c r="M230" s="4">
        <v>1.688</v>
      </c>
      <c r="N230" s="10">
        <v>1</v>
      </c>
      <c r="O230" s="4">
        <v>0.1938</v>
      </c>
      <c r="P230" s="4">
        <v>65.3106</v>
      </c>
      <c r="Q230" s="4">
        <v>0.623359615384615</v>
      </c>
      <c r="R230" s="4">
        <v>1.2141333945736688</v>
      </c>
      <c r="S230" s="4">
        <v>0.8236327280587981</v>
      </c>
    </row>
    <row r="231" spans="1:19" ht="15">
      <c r="A231" s="2" t="s">
        <v>313</v>
      </c>
      <c r="B231" s="2">
        <v>12</v>
      </c>
      <c r="C231" s="2">
        <v>111860771</v>
      </c>
      <c r="D231" s="9" t="s">
        <v>314</v>
      </c>
      <c r="E231" s="2" t="s">
        <v>27</v>
      </c>
      <c r="F231" s="2" t="s">
        <v>21</v>
      </c>
      <c r="G231" s="2" t="s">
        <v>23</v>
      </c>
      <c r="H231" s="2">
        <v>250</v>
      </c>
      <c r="I231" s="2">
        <v>155</v>
      </c>
      <c r="J231" s="2">
        <v>180</v>
      </c>
      <c r="K231" s="2">
        <v>145</v>
      </c>
      <c r="L231" s="2">
        <f t="shared" si="3"/>
        <v>730</v>
      </c>
      <c r="M231" s="4">
        <v>2.998</v>
      </c>
      <c r="N231" s="10">
        <v>1</v>
      </c>
      <c r="O231" s="4">
        <v>0.08339</v>
      </c>
      <c r="P231" s="4">
        <v>28.102430000000002</v>
      </c>
      <c r="Q231" s="4">
        <v>0.52038024691358</v>
      </c>
      <c r="R231" s="4">
        <v>1.299283154121864</v>
      </c>
      <c r="S231" s="4">
        <v>0.7696551724137931</v>
      </c>
    </row>
    <row r="232" spans="1:19" ht="15">
      <c r="A232" s="2" t="s">
        <v>315</v>
      </c>
      <c r="B232" s="2">
        <v>12</v>
      </c>
      <c r="C232" s="2">
        <v>111870301</v>
      </c>
      <c r="D232" s="9" t="s">
        <v>314</v>
      </c>
      <c r="E232" s="2" t="s">
        <v>22</v>
      </c>
      <c r="F232" s="2" t="s">
        <v>25</v>
      </c>
      <c r="G232" s="2" t="s">
        <v>23</v>
      </c>
      <c r="H232" s="2">
        <v>290</v>
      </c>
      <c r="I232" s="2">
        <v>123</v>
      </c>
      <c r="J232" s="2">
        <v>226</v>
      </c>
      <c r="K232" s="2">
        <v>102</v>
      </c>
      <c r="L232" s="2">
        <f t="shared" si="3"/>
        <v>741</v>
      </c>
      <c r="M232" s="4">
        <v>0.1496</v>
      </c>
      <c r="N232" s="10">
        <v>1</v>
      </c>
      <c r="O232" s="4">
        <v>0.6989</v>
      </c>
      <c r="P232" s="4">
        <v>235.52929999999998</v>
      </c>
      <c r="Q232" s="4">
        <v>0.9312395256917</v>
      </c>
      <c r="R232" s="4">
        <v>1.0641053313187998</v>
      </c>
      <c r="S232" s="4">
        <v>0.9397565922920893</v>
      </c>
    </row>
    <row r="233" spans="1:19" ht="15">
      <c r="A233" s="2" t="s">
        <v>316</v>
      </c>
      <c r="B233" s="2">
        <v>12</v>
      </c>
      <c r="C233" s="2">
        <v>111871162</v>
      </c>
      <c r="D233" s="9" t="s">
        <v>314</v>
      </c>
      <c r="E233" s="2" t="s">
        <v>22</v>
      </c>
      <c r="F233" s="2" t="s">
        <v>27</v>
      </c>
      <c r="G233" s="2" t="s">
        <v>23</v>
      </c>
      <c r="H233" s="2">
        <v>200</v>
      </c>
      <c r="I233" s="2">
        <v>221</v>
      </c>
      <c r="J233" s="2">
        <v>153</v>
      </c>
      <c r="K233" s="2">
        <v>178</v>
      </c>
      <c r="L233" s="2">
        <f t="shared" si="3"/>
        <v>752</v>
      </c>
      <c r="M233" s="4">
        <v>0.1224</v>
      </c>
      <c r="N233" s="10">
        <v>1</v>
      </c>
      <c r="O233" s="4">
        <v>0.7265</v>
      </c>
      <c r="P233" s="4">
        <v>244.8305</v>
      </c>
      <c r="Q233" s="4">
        <v>0.940507751937985</v>
      </c>
      <c r="R233" s="4">
        <v>1.0528494957560701</v>
      </c>
      <c r="S233" s="4">
        <v>0.9498033707865169</v>
      </c>
    </row>
    <row r="234" spans="1:19" ht="15">
      <c r="A234" s="2" t="s">
        <v>317</v>
      </c>
      <c r="B234" s="2">
        <v>12</v>
      </c>
      <c r="C234" s="2">
        <v>111871333</v>
      </c>
      <c r="D234" s="9" t="s">
        <v>314</v>
      </c>
      <c r="E234" s="2" t="s">
        <v>21</v>
      </c>
      <c r="F234" s="2" t="s">
        <v>27</v>
      </c>
      <c r="G234" s="2" t="s">
        <v>23</v>
      </c>
      <c r="H234" s="2">
        <v>231</v>
      </c>
      <c r="I234" s="2">
        <v>189</v>
      </c>
      <c r="J234" s="2">
        <v>167</v>
      </c>
      <c r="K234" s="2">
        <v>163</v>
      </c>
      <c r="L234" s="2">
        <f t="shared" si="3"/>
        <v>750</v>
      </c>
      <c r="M234" s="4">
        <v>1.433</v>
      </c>
      <c r="N234" s="10">
        <v>1</v>
      </c>
      <c r="O234" s="4">
        <v>0.2314</v>
      </c>
      <c r="P234" s="4">
        <v>77.98179999999999</v>
      </c>
      <c r="Q234" s="4">
        <v>0.685143362831859</v>
      </c>
      <c r="R234" s="4">
        <v>1.1929474384564205</v>
      </c>
      <c r="S234" s="4">
        <v>0.8382598996095929</v>
      </c>
    </row>
    <row r="235" spans="1:19" ht="15">
      <c r="A235" s="2" t="s">
        <v>318</v>
      </c>
      <c r="B235" s="2">
        <v>12</v>
      </c>
      <c r="C235" s="2">
        <v>111883302</v>
      </c>
      <c r="D235" s="9" t="s">
        <v>314</v>
      </c>
      <c r="E235" s="2" t="s">
        <v>21</v>
      </c>
      <c r="F235" s="2" t="s">
        <v>27</v>
      </c>
      <c r="G235" s="2" t="s">
        <v>23</v>
      </c>
      <c r="H235" s="2">
        <v>170</v>
      </c>
      <c r="I235" s="2">
        <v>252</v>
      </c>
      <c r="J235" s="2">
        <v>137</v>
      </c>
      <c r="K235" s="2">
        <v>194</v>
      </c>
      <c r="L235" s="2">
        <f t="shared" si="3"/>
        <v>753</v>
      </c>
      <c r="M235" s="4">
        <v>0.09386</v>
      </c>
      <c r="N235" s="10">
        <v>1</v>
      </c>
      <c r="O235" s="4">
        <v>0.7593</v>
      </c>
      <c r="P235" s="4">
        <v>255.8841</v>
      </c>
      <c r="Q235" s="4">
        <v>0.955918045112782</v>
      </c>
      <c r="R235" s="4">
        <v>0.9552774881242034</v>
      </c>
      <c r="S235" s="4">
        <v>1.0468162522741056</v>
      </c>
    </row>
    <row r="236" spans="1:19" ht="15">
      <c r="A236" s="2" t="s">
        <v>319</v>
      </c>
      <c r="B236" s="2">
        <v>12</v>
      </c>
      <c r="C236" s="2">
        <v>111885590</v>
      </c>
      <c r="D236" s="9" t="s">
        <v>314</v>
      </c>
      <c r="E236" s="2" t="s">
        <v>25</v>
      </c>
      <c r="F236" s="2" t="s">
        <v>22</v>
      </c>
      <c r="G236" s="2" t="s">
        <v>23</v>
      </c>
      <c r="H236" s="2">
        <v>95</v>
      </c>
      <c r="I236" s="2">
        <v>323</v>
      </c>
      <c r="J236" s="2">
        <v>99</v>
      </c>
      <c r="K236" s="2">
        <v>227</v>
      </c>
      <c r="L236" s="2">
        <f t="shared" si="3"/>
        <v>744</v>
      </c>
      <c r="M236" s="4">
        <v>5.547</v>
      </c>
      <c r="N236" s="10">
        <v>1</v>
      </c>
      <c r="O236" s="4">
        <v>0.01851</v>
      </c>
      <c r="P236" s="4">
        <v>6.237869999999999</v>
      </c>
      <c r="Q236" s="4">
        <v>0.450454666666667</v>
      </c>
      <c r="R236" s="4">
        <v>0.6743909685086156</v>
      </c>
      <c r="S236" s="4">
        <v>1.482819383259912</v>
      </c>
    </row>
    <row r="237" spans="1:19" ht="15">
      <c r="A237" s="2" t="s">
        <v>320</v>
      </c>
      <c r="B237" s="2">
        <v>12</v>
      </c>
      <c r="C237" s="2">
        <v>111888066</v>
      </c>
      <c r="D237" s="9" t="s">
        <v>314</v>
      </c>
      <c r="E237" s="2" t="s">
        <v>25</v>
      </c>
      <c r="F237" s="2" t="s">
        <v>22</v>
      </c>
      <c r="G237" s="2" t="s">
        <v>23</v>
      </c>
      <c r="H237" s="2">
        <v>200</v>
      </c>
      <c r="I237" s="2">
        <v>206</v>
      </c>
      <c r="J237" s="2">
        <v>159</v>
      </c>
      <c r="K237" s="2">
        <v>170</v>
      </c>
      <c r="L237" s="2">
        <f t="shared" si="3"/>
        <v>735</v>
      </c>
      <c r="M237" s="4">
        <v>0.06329</v>
      </c>
      <c r="N237" s="10">
        <v>1</v>
      </c>
      <c r="O237" s="4">
        <v>0.8014</v>
      </c>
      <c r="P237" s="4">
        <v>270.0718</v>
      </c>
      <c r="Q237" s="4">
        <v>0.963681506849315</v>
      </c>
      <c r="R237" s="4">
        <v>1.0380411552787445</v>
      </c>
      <c r="S237" s="4">
        <v>0.9633529411764706</v>
      </c>
    </row>
    <row r="238" spans="1:19" ht="15">
      <c r="A238" s="2" t="s">
        <v>321</v>
      </c>
      <c r="B238" s="2">
        <v>12</v>
      </c>
      <c r="C238" s="2">
        <v>111888067</v>
      </c>
      <c r="D238" s="9" t="s">
        <v>314</v>
      </c>
      <c r="E238" s="2" t="s">
        <v>21</v>
      </c>
      <c r="F238" s="2" t="s">
        <v>27</v>
      </c>
      <c r="G238" s="2" t="s">
        <v>23</v>
      </c>
      <c r="H238" s="2">
        <v>203</v>
      </c>
      <c r="I238" s="2">
        <v>206</v>
      </c>
      <c r="J238" s="2">
        <v>155</v>
      </c>
      <c r="K238" s="2">
        <v>170</v>
      </c>
      <c r="L238" s="2">
        <f t="shared" si="3"/>
        <v>734</v>
      </c>
      <c r="M238" s="4">
        <v>0.2731</v>
      </c>
      <c r="N238" s="10">
        <v>1</v>
      </c>
      <c r="O238" s="4">
        <v>0.6013</v>
      </c>
      <c r="P238" s="4">
        <v>202.63809999999998</v>
      </c>
      <c r="Q238" s="4">
        <v>0.912882727272727</v>
      </c>
      <c r="R238" s="4">
        <v>1.0808017538365173</v>
      </c>
      <c r="S238" s="4">
        <v>0.9252390611416981</v>
      </c>
    </row>
    <row r="239" spans="1:19" ht="15">
      <c r="A239" s="2" t="s">
        <v>322</v>
      </c>
      <c r="B239" s="2">
        <v>12</v>
      </c>
      <c r="C239" s="2">
        <v>111893380</v>
      </c>
      <c r="D239" s="9" t="s">
        <v>314</v>
      </c>
      <c r="E239" s="2" t="s">
        <v>22</v>
      </c>
      <c r="F239" s="2" t="s">
        <v>27</v>
      </c>
      <c r="G239" s="2" t="s">
        <v>23</v>
      </c>
      <c r="H239" s="2">
        <v>149</v>
      </c>
      <c r="I239" s="2">
        <v>269</v>
      </c>
      <c r="J239" s="2">
        <v>116</v>
      </c>
      <c r="K239" s="2">
        <v>214</v>
      </c>
      <c r="L239" s="2">
        <f t="shared" si="3"/>
        <v>748</v>
      </c>
      <c r="M239" s="4">
        <v>0.01971</v>
      </c>
      <c r="N239" s="10">
        <v>1</v>
      </c>
      <c r="O239" s="4">
        <v>0.8884</v>
      </c>
      <c r="P239" s="4">
        <v>299.3908</v>
      </c>
      <c r="Q239" s="4">
        <v>0.984490303030303</v>
      </c>
      <c r="R239" s="4">
        <v>1.0218561722856043</v>
      </c>
      <c r="S239" s="4">
        <v>0.9786113027661042</v>
      </c>
    </row>
    <row r="240" spans="1:19" ht="15">
      <c r="A240" s="2" t="s">
        <v>323</v>
      </c>
      <c r="B240" s="2">
        <v>12</v>
      </c>
      <c r="C240" s="2">
        <v>111893643</v>
      </c>
      <c r="D240" s="9" t="s">
        <v>314</v>
      </c>
      <c r="E240" s="2" t="s">
        <v>27</v>
      </c>
      <c r="F240" s="2" t="s">
        <v>21</v>
      </c>
      <c r="G240" s="2" t="s">
        <v>23</v>
      </c>
      <c r="H240" s="2">
        <v>119</v>
      </c>
      <c r="I240" s="2">
        <v>302</v>
      </c>
      <c r="J240" s="2">
        <v>119</v>
      </c>
      <c r="K240" s="2">
        <v>211</v>
      </c>
      <c r="L240" s="2">
        <f t="shared" si="3"/>
        <v>751</v>
      </c>
      <c r="M240" s="4">
        <v>5.192</v>
      </c>
      <c r="N240" s="10">
        <v>1</v>
      </c>
      <c r="O240" s="4">
        <v>0.02269</v>
      </c>
      <c r="P240" s="4">
        <v>7.646529999999999</v>
      </c>
      <c r="Q240" s="4">
        <v>0.450454666666667</v>
      </c>
      <c r="R240" s="4">
        <v>0.6986754966887417</v>
      </c>
      <c r="S240" s="4">
        <v>1.4312796208530805</v>
      </c>
    </row>
    <row r="241" spans="1:19" ht="15">
      <c r="A241" s="2" t="s">
        <v>324</v>
      </c>
      <c r="B241" s="2">
        <v>12</v>
      </c>
      <c r="C241" s="2">
        <v>111894353</v>
      </c>
      <c r="D241" s="9" t="s">
        <v>314</v>
      </c>
      <c r="E241" s="2" t="s">
        <v>25</v>
      </c>
      <c r="F241" s="2" t="s">
        <v>22</v>
      </c>
      <c r="G241" s="2" t="s">
        <v>23</v>
      </c>
      <c r="H241" s="2">
        <v>51</v>
      </c>
      <c r="I241" s="2">
        <v>337</v>
      </c>
      <c r="J241" s="2">
        <v>44</v>
      </c>
      <c r="K241" s="2">
        <v>277</v>
      </c>
      <c r="L241" s="2">
        <f t="shared" si="3"/>
        <v>709</v>
      </c>
      <c r="M241" s="4">
        <v>0.04796</v>
      </c>
      <c r="N241" s="10">
        <v>1</v>
      </c>
      <c r="O241" s="4">
        <v>0.8267</v>
      </c>
      <c r="P241" s="4">
        <v>278.5979</v>
      </c>
      <c r="Q241" s="4">
        <v>0.963681506849315</v>
      </c>
      <c r="R241" s="4">
        <v>0.9527245751281359</v>
      </c>
      <c r="S241" s="4">
        <v>1.0496212925603454</v>
      </c>
    </row>
    <row r="242" spans="1:19" ht="15">
      <c r="A242" s="2" t="s">
        <v>325</v>
      </c>
      <c r="B242" s="2">
        <v>12</v>
      </c>
      <c r="C242" s="2">
        <v>111909276</v>
      </c>
      <c r="D242" s="9" t="s">
        <v>326</v>
      </c>
      <c r="E242" s="2" t="s">
        <v>27</v>
      </c>
      <c r="F242" s="2" t="s">
        <v>22</v>
      </c>
      <c r="G242" s="2" t="s">
        <v>23</v>
      </c>
      <c r="H242" s="2">
        <v>202</v>
      </c>
      <c r="I242" s="2">
        <v>218</v>
      </c>
      <c r="J242" s="2">
        <v>163</v>
      </c>
      <c r="K242" s="2">
        <v>167</v>
      </c>
      <c r="L242" s="2">
        <f t="shared" si="3"/>
        <v>750</v>
      </c>
      <c r="M242" s="4">
        <v>0.1248</v>
      </c>
      <c r="N242" s="10">
        <v>1</v>
      </c>
      <c r="O242" s="4">
        <v>0.7239</v>
      </c>
      <c r="P242" s="4">
        <v>243.9543</v>
      </c>
      <c r="Q242" s="4">
        <v>0.940507751937985</v>
      </c>
      <c r="R242" s="4">
        <v>0.9493442899757978</v>
      </c>
      <c r="S242" s="4">
        <v>1.0533586292761012</v>
      </c>
    </row>
    <row r="243" spans="1:19" ht="15">
      <c r="A243" s="2" t="s">
        <v>327</v>
      </c>
      <c r="B243" s="2">
        <v>12</v>
      </c>
      <c r="C243" s="2">
        <v>111917267</v>
      </c>
      <c r="D243" s="9" t="s">
        <v>326</v>
      </c>
      <c r="E243" s="2" t="s">
        <v>22</v>
      </c>
      <c r="F243" s="2" t="s">
        <v>25</v>
      </c>
      <c r="G243" s="2" t="s">
        <v>23</v>
      </c>
      <c r="H243" s="2">
        <v>99</v>
      </c>
      <c r="I243" s="2">
        <v>323</v>
      </c>
      <c r="J243" s="2">
        <v>85</v>
      </c>
      <c r="K243" s="2">
        <v>246</v>
      </c>
      <c r="L243" s="2">
        <f t="shared" si="3"/>
        <v>753</v>
      </c>
      <c r="M243" s="4">
        <v>0.4951</v>
      </c>
      <c r="N243" s="10">
        <v>1</v>
      </c>
      <c r="O243" s="4">
        <v>0.4816</v>
      </c>
      <c r="P243" s="4">
        <v>162.29919999999998</v>
      </c>
      <c r="Q243" s="4">
        <v>0.85178835978836</v>
      </c>
      <c r="R243" s="4">
        <v>0.8870515388818065</v>
      </c>
      <c r="S243" s="4">
        <v>1.1273302126960663</v>
      </c>
    </row>
    <row r="244" spans="1:19" ht="15">
      <c r="A244" s="2" t="s">
        <v>328</v>
      </c>
      <c r="B244" s="2">
        <v>12</v>
      </c>
      <c r="C244" s="2">
        <v>111919833</v>
      </c>
      <c r="D244" s="9" t="s">
        <v>326</v>
      </c>
      <c r="E244" s="2" t="s">
        <v>21</v>
      </c>
      <c r="F244" s="2" t="s">
        <v>25</v>
      </c>
      <c r="G244" s="2" t="s">
        <v>23</v>
      </c>
      <c r="H244" s="2">
        <v>216</v>
      </c>
      <c r="I244" s="2">
        <v>203</v>
      </c>
      <c r="J244" s="2">
        <v>157</v>
      </c>
      <c r="K244" s="2">
        <v>174</v>
      </c>
      <c r="L244" s="2">
        <f t="shared" si="3"/>
        <v>750</v>
      </c>
      <c r="M244" s="4">
        <v>1.255</v>
      </c>
      <c r="N244" s="10">
        <v>1</v>
      </c>
      <c r="O244" s="4">
        <v>0.2626</v>
      </c>
      <c r="P244" s="4">
        <v>88.4962</v>
      </c>
      <c r="Q244" s="4">
        <v>0.7032704</v>
      </c>
      <c r="R244" s="4">
        <v>1.1792538671519563</v>
      </c>
      <c r="S244" s="4">
        <v>0.8479938271604939</v>
      </c>
    </row>
    <row r="245" spans="1:19" ht="15">
      <c r="A245" s="2" t="s">
        <v>329</v>
      </c>
      <c r="B245" s="2">
        <v>12</v>
      </c>
      <c r="C245" s="2">
        <v>111925304</v>
      </c>
      <c r="D245" s="9" t="s">
        <v>326</v>
      </c>
      <c r="E245" s="2" t="s">
        <v>27</v>
      </c>
      <c r="F245" s="2" t="s">
        <v>21</v>
      </c>
      <c r="G245" s="2" t="s">
        <v>23</v>
      </c>
      <c r="H245" s="2">
        <v>272</v>
      </c>
      <c r="I245" s="2">
        <v>149</v>
      </c>
      <c r="J245" s="2">
        <v>219</v>
      </c>
      <c r="K245" s="2">
        <v>111</v>
      </c>
      <c r="L245" s="2">
        <f t="shared" si="3"/>
        <v>751</v>
      </c>
      <c r="M245" s="4">
        <v>0.2519</v>
      </c>
      <c r="N245" s="10">
        <v>1</v>
      </c>
      <c r="O245" s="4">
        <v>0.6157</v>
      </c>
      <c r="P245" s="4">
        <v>207.4909</v>
      </c>
      <c r="Q245" s="4">
        <v>0.913167226890756</v>
      </c>
      <c r="R245" s="4">
        <v>0.925255125494162</v>
      </c>
      <c r="S245" s="4">
        <v>1.0807829888712241</v>
      </c>
    </row>
    <row r="246" spans="1:19" ht="15">
      <c r="A246" s="2" t="s">
        <v>330</v>
      </c>
      <c r="B246" s="2">
        <v>12</v>
      </c>
      <c r="C246" s="2">
        <v>111928801</v>
      </c>
      <c r="D246" s="9" t="s">
        <v>326</v>
      </c>
      <c r="E246" s="2" t="s">
        <v>21</v>
      </c>
      <c r="F246" s="2" t="s">
        <v>27</v>
      </c>
      <c r="G246" s="2" t="s">
        <v>23</v>
      </c>
      <c r="H246" s="2">
        <v>229</v>
      </c>
      <c r="I246" s="2">
        <v>191</v>
      </c>
      <c r="J246" s="2">
        <v>157</v>
      </c>
      <c r="K246" s="2">
        <v>169</v>
      </c>
      <c r="L246" s="2">
        <f t="shared" si="3"/>
        <v>746</v>
      </c>
      <c r="M246" s="4">
        <v>2.977</v>
      </c>
      <c r="N246" s="10">
        <v>1</v>
      </c>
      <c r="O246" s="4">
        <v>0.08444</v>
      </c>
      <c r="P246" s="4">
        <v>28.45628</v>
      </c>
      <c r="Q246" s="4">
        <v>0.52038024691358</v>
      </c>
      <c r="R246" s="4">
        <v>1.2905925901223865</v>
      </c>
      <c r="S246" s="4">
        <v>0.7748378594868349</v>
      </c>
    </row>
    <row r="247" spans="1:19" ht="15">
      <c r="A247" s="2" t="s">
        <v>331</v>
      </c>
      <c r="B247" s="2">
        <v>12</v>
      </c>
      <c r="C247" s="2">
        <v>111931486</v>
      </c>
      <c r="D247" s="9" t="s">
        <v>326</v>
      </c>
      <c r="E247" s="2" t="s">
        <v>27</v>
      </c>
      <c r="F247" s="2" t="s">
        <v>21</v>
      </c>
      <c r="G247" s="2" t="s">
        <v>23</v>
      </c>
      <c r="H247" s="2">
        <v>59</v>
      </c>
      <c r="I247" s="2">
        <v>363</v>
      </c>
      <c r="J247" s="2">
        <v>45</v>
      </c>
      <c r="K247" s="2">
        <v>281</v>
      </c>
      <c r="L247" s="2">
        <f t="shared" si="3"/>
        <v>748</v>
      </c>
      <c r="M247" s="4">
        <v>0.004833</v>
      </c>
      <c r="N247" s="10">
        <v>1</v>
      </c>
      <c r="O247" s="4">
        <v>0.9446</v>
      </c>
      <c r="P247" s="4">
        <v>318.3302</v>
      </c>
      <c r="Q247" s="4">
        <v>0.984490303030303</v>
      </c>
      <c r="R247" s="4">
        <v>1.0149372513008876</v>
      </c>
      <c r="S247" s="4">
        <v>0.9852825864044876</v>
      </c>
    </row>
    <row r="248" spans="1:19" ht="15">
      <c r="A248" s="2" t="s">
        <v>332</v>
      </c>
      <c r="B248" s="2">
        <v>12</v>
      </c>
      <c r="C248" s="2">
        <v>111932671</v>
      </c>
      <c r="D248" s="9" t="s">
        <v>326</v>
      </c>
      <c r="E248" s="2" t="s">
        <v>21</v>
      </c>
      <c r="F248" s="2" t="s">
        <v>27</v>
      </c>
      <c r="G248" s="2" t="s">
        <v>23</v>
      </c>
      <c r="H248" s="2">
        <v>242</v>
      </c>
      <c r="I248" s="2">
        <v>180</v>
      </c>
      <c r="J248" s="2">
        <v>177</v>
      </c>
      <c r="K248" s="2">
        <v>154</v>
      </c>
      <c r="L248" s="2">
        <f t="shared" si="3"/>
        <v>753</v>
      </c>
      <c r="M248" s="4">
        <v>1.127</v>
      </c>
      <c r="N248" s="10">
        <v>1</v>
      </c>
      <c r="O248" s="4">
        <v>0.2885</v>
      </c>
      <c r="P248" s="4">
        <v>97.22449999999999</v>
      </c>
      <c r="Q248" s="4">
        <v>0.733787878787879</v>
      </c>
      <c r="R248" s="4">
        <v>1.169742623979912</v>
      </c>
      <c r="S248" s="4">
        <v>0.8548889127401524</v>
      </c>
    </row>
    <row r="249" spans="1:19" ht="15">
      <c r="A249" s="2" t="s">
        <v>333</v>
      </c>
      <c r="B249" s="2">
        <v>12</v>
      </c>
      <c r="C249" s="2">
        <v>111933035</v>
      </c>
      <c r="D249" s="9" t="s">
        <v>326</v>
      </c>
      <c r="E249" s="2" t="s">
        <v>25</v>
      </c>
      <c r="F249" s="2" t="s">
        <v>27</v>
      </c>
      <c r="G249" s="2" t="s">
        <v>23</v>
      </c>
      <c r="H249" s="2">
        <v>254</v>
      </c>
      <c r="I249" s="2">
        <v>167</v>
      </c>
      <c r="J249" s="2">
        <v>208</v>
      </c>
      <c r="K249" s="2">
        <v>122</v>
      </c>
      <c r="L249" s="2">
        <f t="shared" si="3"/>
        <v>751</v>
      </c>
      <c r="M249" s="4">
        <v>0.5687</v>
      </c>
      <c r="N249" s="10">
        <v>1</v>
      </c>
      <c r="O249" s="4">
        <v>0.4508</v>
      </c>
      <c r="P249" s="4">
        <v>151.9196</v>
      </c>
      <c r="Q249" s="4">
        <v>0.835917582417582</v>
      </c>
      <c r="R249" s="4">
        <v>0.8921004145555044</v>
      </c>
      <c r="S249" s="4">
        <v>1.1209500451787788</v>
      </c>
    </row>
    <row r="250" spans="1:19" ht="15">
      <c r="A250" s="2" t="s">
        <v>334</v>
      </c>
      <c r="B250" s="2">
        <v>12</v>
      </c>
      <c r="C250" s="2">
        <v>111934088</v>
      </c>
      <c r="D250" s="9" t="s">
        <v>326</v>
      </c>
      <c r="E250" s="2" t="s">
        <v>27</v>
      </c>
      <c r="F250" s="2" t="s">
        <v>21</v>
      </c>
      <c r="G250" s="2" t="s">
        <v>23</v>
      </c>
      <c r="H250" s="2">
        <v>166</v>
      </c>
      <c r="I250" s="2">
        <v>242</v>
      </c>
      <c r="J250" s="2">
        <v>141</v>
      </c>
      <c r="K250" s="2">
        <v>181</v>
      </c>
      <c r="L250" s="2">
        <f t="shared" si="3"/>
        <v>730</v>
      </c>
      <c r="M250" s="4">
        <v>0.7109</v>
      </c>
      <c r="N250" s="10">
        <v>1</v>
      </c>
      <c r="O250" s="4">
        <v>0.3992</v>
      </c>
      <c r="P250" s="4">
        <v>134.5304</v>
      </c>
      <c r="Q250" s="4">
        <v>0.823041975308642</v>
      </c>
      <c r="R250" s="4">
        <v>0.8805462751304144</v>
      </c>
      <c r="S250" s="4">
        <v>1.135658656726353</v>
      </c>
    </row>
    <row r="251" spans="1:19" ht="15">
      <c r="A251" s="2" t="s">
        <v>335</v>
      </c>
      <c r="B251" s="2">
        <v>12</v>
      </c>
      <c r="C251" s="2">
        <v>119942783</v>
      </c>
      <c r="D251" s="9" t="s">
        <v>336</v>
      </c>
      <c r="E251" s="2" t="s">
        <v>25</v>
      </c>
      <c r="F251" s="2" t="s">
        <v>22</v>
      </c>
      <c r="G251" s="2" t="s">
        <v>23</v>
      </c>
      <c r="H251" s="2">
        <v>159</v>
      </c>
      <c r="I251" s="2">
        <v>263</v>
      </c>
      <c r="J251" s="2">
        <v>101</v>
      </c>
      <c r="K251" s="2">
        <v>230</v>
      </c>
      <c r="L251" s="2">
        <f t="shared" si="3"/>
        <v>753</v>
      </c>
      <c r="M251" s="4">
        <v>4.212</v>
      </c>
      <c r="N251" s="10">
        <v>1</v>
      </c>
      <c r="O251" s="4">
        <v>0.04015</v>
      </c>
      <c r="P251" s="4">
        <v>13.53055</v>
      </c>
      <c r="Q251" s="4">
        <v>0.450454666666667</v>
      </c>
      <c r="R251" s="4">
        <v>1.3767270263147988</v>
      </c>
      <c r="S251" s="4">
        <v>0.7263604047033088</v>
      </c>
    </row>
    <row r="252" spans="1:19" ht="15">
      <c r="A252" s="2" t="s">
        <v>337</v>
      </c>
      <c r="B252" s="2">
        <v>12</v>
      </c>
      <c r="C252" s="2">
        <v>119955599</v>
      </c>
      <c r="D252" s="9" t="s">
        <v>336</v>
      </c>
      <c r="E252" s="2" t="s">
        <v>27</v>
      </c>
      <c r="F252" s="2" t="s">
        <v>22</v>
      </c>
      <c r="G252" s="2" t="s">
        <v>23</v>
      </c>
      <c r="H252" s="2">
        <v>23</v>
      </c>
      <c r="I252" s="2">
        <v>398</v>
      </c>
      <c r="J252" s="2">
        <v>16</v>
      </c>
      <c r="K252" s="2">
        <v>315</v>
      </c>
      <c r="L252" s="2">
        <f t="shared" si="3"/>
        <v>752</v>
      </c>
      <c r="M252" s="4">
        <v>0.1493</v>
      </c>
      <c r="N252" s="10">
        <v>1</v>
      </c>
      <c r="O252" s="4">
        <v>0.6992</v>
      </c>
      <c r="P252" s="4">
        <v>235.6304</v>
      </c>
      <c r="Q252" s="4">
        <v>0.9312395256917</v>
      </c>
      <c r="R252" s="4">
        <v>1.1377198492462313</v>
      </c>
      <c r="S252" s="4">
        <v>0.8789510006901311</v>
      </c>
    </row>
    <row r="253" spans="1:19" ht="15">
      <c r="A253" s="2" t="s">
        <v>338</v>
      </c>
      <c r="B253" s="2">
        <v>12</v>
      </c>
      <c r="C253" s="2">
        <v>119955720</v>
      </c>
      <c r="D253" s="9" t="s">
        <v>336</v>
      </c>
      <c r="E253" s="2" t="s">
        <v>21</v>
      </c>
      <c r="F253" s="2" t="s">
        <v>27</v>
      </c>
      <c r="G253" s="2" t="s">
        <v>23</v>
      </c>
      <c r="H253" s="2">
        <v>183</v>
      </c>
      <c r="I253" s="2">
        <v>236</v>
      </c>
      <c r="J253" s="2">
        <v>164</v>
      </c>
      <c r="K253" s="2">
        <v>166</v>
      </c>
      <c r="L253" s="2">
        <f t="shared" si="3"/>
        <v>749</v>
      </c>
      <c r="M253" s="4">
        <v>2.692</v>
      </c>
      <c r="N253" s="10">
        <v>1</v>
      </c>
      <c r="O253" s="4">
        <v>0.1009</v>
      </c>
      <c r="P253" s="4">
        <v>34.0033</v>
      </c>
      <c r="Q253" s="4">
        <v>0.52038024691358</v>
      </c>
      <c r="R253" s="4">
        <v>0.78488011575031</v>
      </c>
      <c r="S253" s="4">
        <v>1.2740799262624267</v>
      </c>
    </row>
    <row r="254" spans="1:19" ht="15">
      <c r="A254" s="2" t="s">
        <v>339</v>
      </c>
      <c r="B254" s="2">
        <v>12</v>
      </c>
      <c r="C254" s="2">
        <v>119960806</v>
      </c>
      <c r="D254" s="9" t="s">
        <v>336</v>
      </c>
      <c r="E254" s="2" t="s">
        <v>25</v>
      </c>
      <c r="F254" s="2" t="s">
        <v>22</v>
      </c>
      <c r="G254" s="2" t="s">
        <v>23</v>
      </c>
      <c r="H254" s="2">
        <v>274</v>
      </c>
      <c r="I254" s="2">
        <v>147</v>
      </c>
      <c r="J254" s="2">
        <v>234</v>
      </c>
      <c r="K254" s="2">
        <v>96</v>
      </c>
      <c r="L254" s="2">
        <f t="shared" si="3"/>
        <v>751</v>
      </c>
      <c r="M254" s="4">
        <v>2.869</v>
      </c>
      <c r="N254" s="10">
        <v>1</v>
      </c>
      <c r="O254" s="4">
        <v>0.09031</v>
      </c>
      <c r="P254" s="4">
        <v>30.43447</v>
      </c>
      <c r="Q254" s="4">
        <v>0.52038024691358</v>
      </c>
      <c r="R254" s="4">
        <v>0.764695621838479</v>
      </c>
      <c r="S254" s="4">
        <v>1.3077098540145986</v>
      </c>
    </row>
    <row r="255" spans="1:19" ht="15">
      <c r="A255" s="2" t="s">
        <v>340</v>
      </c>
      <c r="B255" s="2">
        <v>12</v>
      </c>
      <c r="C255" s="2">
        <v>119961429</v>
      </c>
      <c r="D255" s="9" t="s">
        <v>336</v>
      </c>
      <c r="E255" s="2" t="s">
        <v>22</v>
      </c>
      <c r="F255" s="2" t="s">
        <v>25</v>
      </c>
      <c r="G255" s="2" t="s">
        <v>23</v>
      </c>
      <c r="H255" s="2">
        <v>175</v>
      </c>
      <c r="I255" s="2">
        <v>245</v>
      </c>
      <c r="J255" s="2">
        <v>102</v>
      </c>
      <c r="K255" s="2">
        <v>228</v>
      </c>
      <c r="L255" s="2">
        <f t="shared" si="3"/>
        <v>750</v>
      </c>
      <c r="M255" s="4">
        <v>9.181</v>
      </c>
      <c r="N255" s="10">
        <v>1</v>
      </c>
      <c r="O255" s="4">
        <v>0.002445</v>
      </c>
      <c r="P255" s="4">
        <v>0.8239650000000001</v>
      </c>
      <c r="Q255" s="4">
        <v>0.27221</v>
      </c>
      <c r="R255" s="4">
        <v>1.596638655462185</v>
      </c>
      <c r="S255" s="4">
        <v>0.6263157894736842</v>
      </c>
    </row>
    <row r="256" spans="1:19" ht="15">
      <c r="A256" s="2" t="s">
        <v>341</v>
      </c>
      <c r="B256" s="2">
        <v>14</v>
      </c>
      <c r="C256" s="2">
        <v>23700850</v>
      </c>
      <c r="D256" s="9" t="s">
        <v>342</v>
      </c>
      <c r="E256" s="2" t="s">
        <v>21</v>
      </c>
      <c r="F256" s="2" t="s">
        <v>22</v>
      </c>
      <c r="G256" s="2" t="s">
        <v>23</v>
      </c>
      <c r="H256" s="2">
        <v>87</v>
      </c>
      <c r="I256" s="2">
        <v>331</v>
      </c>
      <c r="J256" s="2">
        <v>66</v>
      </c>
      <c r="K256" s="2">
        <v>264</v>
      </c>
      <c r="L256" s="2">
        <f t="shared" si="3"/>
        <v>748</v>
      </c>
      <c r="M256" s="4">
        <v>0.07499</v>
      </c>
      <c r="N256" s="10">
        <v>1</v>
      </c>
      <c r="O256" s="4">
        <v>0.7842</v>
      </c>
      <c r="P256" s="4">
        <v>264.2754</v>
      </c>
      <c r="Q256" s="4">
        <v>0.963681506849315</v>
      </c>
      <c r="R256" s="4">
        <v>1.051359516616314</v>
      </c>
      <c r="S256" s="4">
        <v>0.9511494252873564</v>
      </c>
    </row>
    <row r="257" spans="1:19" ht="15">
      <c r="A257" s="2" t="s">
        <v>343</v>
      </c>
      <c r="B257" s="2">
        <v>14</v>
      </c>
      <c r="C257" s="2">
        <v>23704665</v>
      </c>
      <c r="D257" s="9" t="s">
        <v>342</v>
      </c>
      <c r="E257" s="2" t="s">
        <v>25</v>
      </c>
      <c r="F257" s="2" t="s">
        <v>22</v>
      </c>
      <c r="G257" s="2" t="s">
        <v>23</v>
      </c>
      <c r="H257" s="2">
        <v>132</v>
      </c>
      <c r="I257" s="2">
        <v>286</v>
      </c>
      <c r="J257" s="2">
        <v>93</v>
      </c>
      <c r="K257" s="2">
        <v>237</v>
      </c>
      <c r="L257" s="2">
        <f t="shared" si="3"/>
        <v>748</v>
      </c>
      <c r="M257" s="4">
        <v>1.012</v>
      </c>
      <c r="N257" s="10">
        <v>1</v>
      </c>
      <c r="O257" s="4">
        <v>0.3145</v>
      </c>
      <c r="P257" s="4">
        <v>105.9865</v>
      </c>
      <c r="Q257" s="4">
        <v>0.755705035971223</v>
      </c>
      <c r="R257" s="4">
        <v>1.1761786600496278</v>
      </c>
      <c r="S257" s="4">
        <v>0.8502109704641351</v>
      </c>
    </row>
    <row r="258" spans="1:19" ht="15">
      <c r="A258" s="2" t="s">
        <v>344</v>
      </c>
      <c r="B258" s="2">
        <v>14</v>
      </c>
      <c r="C258" s="2">
        <v>24170122</v>
      </c>
      <c r="D258" s="9" t="s">
        <v>345</v>
      </c>
      <c r="E258" s="2" t="s">
        <v>22</v>
      </c>
      <c r="F258" s="2" t="s">
        <v>25</v>
      </c>
      <c r="G258" s="2" t="s">
        <v>23</v>
      </c>
      <c r="H258" s="2">
        <v>166</v>
      </c>
      <c r="I258" s="2">
        <v>254</v>
      </c>
      <c r="J258" s="2">
        <v>110</v>
      </c>
      <c r="K258" s="2">
        <v>220</v>
      </c>
      <c r="L258" s="2">
        <f t="shared" si="3"/>
        <v>750</v>
      </c>
      <c r="M258" s="4">
        <v>3.045</v>
      </c>
      <c r="N258" s="10">
        <v>1</v>
      </c>
      <c r="O258" s="4">
        <v>0.08099</v>
      </c>
      <c r="P258" s="4">
        <v>27.293630000000004</v>
      </c>
      <c r="Q258" s="4">
        <v>0.52038024691358</v>
      </c>
      <c r="R258" s="4">
        <v>1.3070866141732282</v>
      </c>
      <c r="S258" s="4">
        <v>0.7650602409638554</v>
      </c>
    </row>
    <row r="259" spans="1:19" ht="15">
      <c r="A259" s="2" t="s">
        <v>346</v>
      </c>
      <c r="B259" s="2">
        <v>14</v>
      </c>
      <c r="C259" s="2">
        <v>24171429</v>
      </c>
      <c r="D259" s="9" t="s">
        <v>345</v>
      </c>
      <c r="E259" s="2" t="s">
        <v>27</v>
      </c>
      <c r="F259" s="2" t="s">
        <v>22</v>
      </c>
      <c r="G259" s="2" t="s">
        <v>23</v>
      </c>
      <c r="H259" s="2">
        <v>162</v>
      </c>
      <c r="I259" s="2">
        <v>257</v>
      </c>
      <c r="J259" s="2">
        <v>119</v>
      </c>
      <c r="K259" s="2">
        <v>211</v>
      </c>
      <c r="L259" s="2">
        <f t="shared" si="3"/>
        <v>749</v>
      </c>
      <c r="M259" s="4">
        <v>0.5335</v>
      </c>
      <c r="N259" s="10">
        <v>1</v>
      </c>
      <c r="O259" s="4">
        <v>0.4651</v>
      </c>
      <c r="P259" s="4">
        <v>156.7387</v>
      </c>
      <c r="Q259" s="4">
        <v>0.839489247311828</v>
      </c>
      <c r="R259" s="4">
        <v>1.1176797567275938</v>
      </c>
      <c r="S259" s="4">
        <v>0.8947106664326253</v>
      </c>
    </row>
    <row r="260" spans="1:19" ht="15">
      <c r="A260" s="2" t="s">
        <v>347</v>
      </c>
      <c r="B260" s="2">
        <v>14</v>
      </c>
      <c r="C260" s="2">
        <v>24173254</v>
      </c>
      <c r="D260" s="9" t="s">
        <v>345</v>
      </c>
      <c r="E260" s="2" t="s">
        <v>25</v>
      </c>
      <c r="F260" s="2" t="s">
        <v>22</v>
      </c>
      <c r="G260" s="2" t="s">
        <v>23</v>
      </c>
      <c r="H260" s="2">
        <v>163</v>
      </c>
      <c r="I260" s="2">
        <v>258</v>
      </c>
      <c r="J260" s="2">
        <v>119</v>
      </c>
      <c r="K260" s="2">
        <v>212</v>
      </c>
      <c r="L260" s="2">
        <f t="shared" si="3"/>
        <v>752</v>
      </c>
      <c r="M260" s="4">
        <v>0.6048</v>
      </c>
      <c r="N260" s="10">
        <v>1</v>
      </c>
      <c r="O260" s="4">
        <v>0.4368</v>
      </c>
      <c r="P260" s="4">
        <v>147.2016</v>
      </c>
      <c r="Q260" s="4">
        <v>0.83292429378531</v>
      </c>
      <c r="R260" s="4">
        <v>1.125529281480034</v>
      </c>
      <c r="S260" s="4">
        <v>0.8884708878342401</v>
      </c>
    </row>
    <row r="261" spans="1:19" ht="15">
      <c r="A261" s="2" t="s">
        <v>348</v>
      </c>
      <c r="B261" s="2">
        <v>14</v>
      </c>
      <c r="C261" s="2">
        <v>93645984</v>
      </c>
      <c r="D261" s="9" t="s">
        <v>349</v>
      </c>
      <c r="E261" s="2" t="s">
        <v>25</v>
      </c>
      <c r="F261" s="2" t="s">
        <v>22</v>
      </c>
      <c r="G261" s="2" t="s">
        <v>23</v>
      </c>
      <c r="H261" s="2">
        <v>116</v>
      </c>
      <c r="I261" s="2">
        <v>304</v>
      </c>
      <c r="J261" s="2">
        <v>64</v>
      </c>
      <c r="K261" s="2">
        <v>267</v>
      </c>
      <c r="L261" s="2">
        <f aca="true" t="shared" si="4" ref="L261:L324">SUM(H261:K261)</f>
        <v>751</v>
      </c>
      <c r="M261" s="4">
        <v>6.97</v>
      </c>
      <c r="N261" s="10">
        <v>1</v>
      </c>
      <c r="O261" s="4">
        <v>0.008287</v>
      </c>
      <c r="P261" s="4">
        <v>2.792719</v>
      </c>
      <c r="Q261" s="4">
        <v>0.35099225</v>
      </c>
      <c r="R261" s="4">
        <v>1.5918996710526316</v>
      </c>
      <c r="S261" s="4">
        <v>0.6281802918765337</v>
      </c>
    </row>
    <row r="262" spans="1:19" ht="15">
      <c r="A262" s="2" t="s">
        <v>350</v>
      </c>
      <c r="B262" s="2">
        <v>14</v>
      </c>
      <c r="C262" s="2">
        <v>93646335</v>
      </c>
      <c r="D262" s="9" t="s">
        <v>349</v>
      </c>
      <c r="E262" s="2" t="s">
        <v>22</v>
      </c>
      <c r="F262" s="2" t="s">
        <v>27</v>
      </c>
      <c r="G262" s="2" t="s">
        <v>23</v>
      </c>
      <c r="H262" s="2">
        <v>148</v>
      </c>
      <c r="I262" s="2">
        <v>274</v>
      </c>
      <c r="J262" s="2">
        <v>110</v>
      </c>
      <c r="K262" s="2">
        <v>220</v>
      </c>
      <c r="L262" s="2">
        <f t="shared" si="4"/>
        <v>752</v>
      </c>
      <c r="M262" s="4">
        <v>0.2481</v>
      </c>
      <c r="N262" s="10">
        <v>1</v>
      </c>
      <c r="O262" s="4">
        <v>0.6184</v>
      </c>
      <c r="P262" s="4">
        <v>208.40079999999998</v>
      </c>
      <c r="Q262" s="4">
        <v>0.913167226890756</v>
      </c>
      <c r="R262" s="4">
        <v>1.0802919708029197</v>
      </c>
      <c r="S262" s="4">
        <v>0.9256756756756757</v>
      </c>
    </row>
    <row r="263" spans="1:19" ht="15">
      <c r="A263" s="2" t="s">
        <v>351</v>
      </c>
      <c r="B263" s="2">
        <v>14</v>
      </c>
      <c r="C263" s="2">
        <v>93646690</v>
      </c>
      <c r="D263" s="9" t="s">
        <v>349</v>
      </c>
      <c r="E263" s="2" t="s">
        <v>21</v>
      </c>
      <c r="F263" s="2" t="s">
        <v>27</v>
      </c>
      <c r="G263" s="2" t="s">
        <v>23</v>
      </c>
      <c r="H263" s="2">
        <v>290</v>
      </c>
      <c r="I263" s="2">
        <v>132</v>
      </c>
      <c r="J263" s="2">
        <v>243</v>
      </c>
      <c r="K263" s="2">
        <v>88</v>
      </c>
      <c r="L263" s="2">
        <f t="shared" si="4"/>
        <v>753</v>
      </c>
      <c r="M263" s="4">
        <v>1.976</v>
      </c>
      <c r="N263" s="10">
        <v>1</v>
      </c>
      <c r="O263" s="4">
        <v>0.1598</v>
      </c>
      <c r="P263" s="4">
        <v>53.8526</v>
      </c>
      <c r="Q263" s="4">
        <v>0.570964210526316</v>
      </c>
      <c r="R263" s="4">
        <v>0.7956104252400549</v>
      </c>
      <c r="S263" s="4">
        <v>1.256896551724138</v>
      </c>
    </row>
    <row r="264" spans="1:19" ht="15">
      <c r="A264" s="2" t="s">
        <v>352</v>
      </c>
      <c r="B264" s="2">
        <v>14</v>
      </c>
      <c r="C264" s="2">
        <v>93652679</v>
      </c>
      <c r="D264" s="9" t="s">
        <v>349</v>
      </c>
      <c r="E264" s="2" t="s">
        <v>27</v>
      </c>
      <c r="F264" s="2" t="s">
        <v>22</v>
      </c>
      <c r="G264" s="2" t="s">
        <v>23</v>
      </c>
      <c r="H264" s="2">
        <v>56</v>
      </c>
      <c r="I264" s="2">
        <v>358</v>
      </c>
      <c r="J264" s="2">
        <v>38</v>
      </c>
      <c r="K264" s="2">
        <v>289</v>
      </c>
      <c r="L264" s="2">
        <f t="shared" si="4"/>
        <v>741</v>
      </c>
      <c r="M264" s="4">
        <v>0.5991</v>
      </c>
      <c r="N264" s="10">
        <v>1</v>
      </c>
      <c r="O264" s="4">
        <v>0.4389</v>
      </c>
      <c r="P264" s="4">
        <v>147.9093</v>
      </c>
      <c r="Q264" s="4">
        <v>0.83292429378531</v>
      </c>
      <c r="R264" s="4">
        <v>1.1896501029109086</v>
      </c>
      <c r="S264" s="4">
        <v>0.8405832921403855</v>
      </c>
    </row>
    <row r="265" spans="1:19" ht="15">
      <c r="A265" s="2" t="s">
        <v>353</v>
      </c>
      <c r="B265" s="2">
        <v>14</v>
      </c>
      <c r="C265" s="2">
        <v>93652978</v>
      </c>
      <c r="D265" s="9" t="s">
        <v>349</v>
      </c>
      <c r="E265" s="2">
        <v>0</v>
      </c>
      <c r="F265" s="2" t="s">
        <v>27</v>
      </c>
      <c r="G265" s="2" t="s">
        <v>23</v>
      </c>
      <c r="H265" s="2">
        <v>0</v>
      </c>
      <c r="I265" s="2">
        <v>421</v>
      </c>
      <c r="J265" s="2">
        <v>0</v>
      </c>
      <c r="K265" s="2">
        <v>331</v>
      </c>
      <c r="L265" s="2">
        <f t="shared" si="4"/>
        <v>752</v>
      </c>
      <c r="M265" s="4" t="s">
        <v>221</v>
      </c>
      <c r="N265" s="10" t="s">
        <v>221</v>
      </c>
      <c r="O265" s="4" t="s">
        <v>221</v>
      </c>
      <c r="P265" s="4" t="s">
        <v>221</v>
      </c>
      <c r="Q265" s="4" t="s">
        <v>221</v>
      </c>
      <c r="R265" s="4" t="s">
        <v>221</v>
      </c>
      <c r="S265" s="4" t="s">
        <v>221</v>
      </c>
    </row>
    <row r="266" spans="1:19" ht="15">
      <c r="A266" s="2" t="s">
        <v>354</v>
      </c>
      <c r="B266" s="2">
        <v>14</v>
      </c>
      <c r="C266" s="2">
        <v>93653215</v>
      </c>
      <c r="D266" s="9" t="s">
        <v>349</v>
      </c>
      <c r="E266" s="2" t="s">
        <v>25</v>
      </c>
      <c r="F266" s="2" t="s">
        <v>22</v>
      </c>
      <c r="G266" s="2" t="s">
        <v>23</v>
      </c>
      <c r="H266" s="2">
        <v>104</v>
      </c>
      <c r="I266" s="2">
        <v>291</v>
      </c>
      <c r="J266" s="2">
        <v>61</v>
      </c>
      <c r="K266" s="2">
        <v>256</v>
      </c>
      <c r="L266" s="2">
        <f t="shared" si="4"/>
        <v>712</v>
      </c>
      <c r="M266" s="4">
        <v>4.96</v>
      </c>
      <c r="N266" s="10">
        <v>1</v>
      </c>
      <c r="O266" s="4">
        <v>0.02594</v>
      </c>
      <c r="P266" s="4">
        <v>8.74178</v>
      </c>
      <c r="Q266" s="4">
        <v>0.450454666666667</v>
      </c>
      <c r="R266" s="4">
        <v>1.499859162864064</v>
      </c>
      <c r="S266" s="4">
        <v>0.6667292668269231</v>
      </c>
    </row>
    <row r="267" spans="1:19" ht="15">
      <c r="A267" s="2" t="s">
        <v>355</v>
      </c>
      <c r="B267" s="2">
        <v>14</v>
      </c>
      <c r="C267" s="2">
        <v>93653617</v>
      </c>
      <c r="D267" s="9" t="s">
        <v>349</v>
      </c>
      <c r="E267" s="2" t="s">
        <v>25</v>
      </c>
      <c r="F267" s="2" t="s">
        <v>22</v>
      </c>
      <c r="G267" s="2" t="s">
        <v>23</v>
      </c>
      <c r="H267" s="2">
        <v>268</v>
      </c>
      <c r="I267" s="2">
        <v>151</v>
      </c>
      <c r="J267" s="2">
        <v>190</v>
      </c>
      <c r="K267" s="2">
        <v>141</v>
      </c>
      <c r="L267" s="2">
        <f t="shared" si="4"/>
        <v>750</v>
      </c>
      <c r="M267" s="4">
        <v>3.347</v>
      </c>
      <c r="N267" s="10">
        <v>1</v>
      </c>
      <c r="O267" s="4">
        <v>0.06733</v>
      </c>
      <c r="P267" s="4">
        <v>22.69021</v>
      </c>
      <c r="Q267" s="4">
        <v>0.52038024691358</v>
      </c>
      <c r="R267" s="4">
        <v>1.3171139769954687</v>
      </c>
      <c r="S267" s="4">
        <v>0.7592357362125542</v>
      </c>
    </row>
    <row r="268" spans="1:19" ht="15">
      <c r="A268" s="2" t="s">
        <v>356</v>
      </c>
      <c r="B268" s="2">
        <v>14</v>
      </c>
      <c r="C268" s="2">
        <v>93653748</v>
      </c>
      <c r="D268" s="9" t="s">
        <v>349</v>
      </c>
      <c r="E268" s="2" t="s">
        <v>25</v>
      </c>
      <c r="F268" s="2" t="s">
        <v>27</v>
      </c>
      <c r="G268" s="2" t="s">
        <v>23</v>
      </c>
      <c r="H268" s="2">
        <v>55</v>
      </c>
      <c r="I268" s="2">
        <v>365</v>
      </c>
      <c r="J268" s="2">
        <v>37</v>
      </c>
      <c r="K268" s="2">
        <v>294</v>
      </c>
      <c r="L268" s="2">
        <f t="shared" si="4"/>
        <v>751</v>
      </c>
      <c r="M268" s="4">
        <v>0.6328</v>
      </c>
      <c r="N268" s="10">
        <v>1</v>
      </c>
      <c r="O268" s="4">
        <v>0.4263</v>
      </c>
      <c r="P268" s="4">
        <v>143.66310000000001</v>
      </c>
      <c r="Q268" s="4">
        <v>0.83292429378531</v>
      </c>
      <c r="R268" s="4">
        <v>1.197334320621992</v>
      </c>
      <c r="S268" s="4">
        <v>0.8351886209029066</v>
      </c>
    </row>
    <row r="269" spans="1:19" ht="15">
      <c r="A269" s="2" t="s">
        <v>357</v>
      </c>
      <c r="B269" s="2">
        <v>14</v>
      </c>
      <c r="C269" s="2">
        <v>93654162</v>
      </c>
      <c r="D269" s="9" t="s">
        <v>349</v>
      </c>
      <c r="E269" s="2" t="s">
        <v>22</v>
      </c>
      <c r="F269" s="2" t="s">
        <v>25</v>
      </c>
      <c r="G269" s="2" t="s">
        <v>23</v>
      </c>
      <c r="H269" s="2">
        <v>325</v>
      </c>
      <c r="I269" s="2">
        <v>95</v>
      </c>
      <c r="J269" s="2">
        <v>233</v>
      </c>
      <c r="K269" s="2">
        <v>98</v>
      </c>
      <c r="L269" s="2">
        <f t="shared" si="4"/>
        <v>751</v>
      </c>
      <c r="M269" s="4">
        <v>4.734</v>
      </c>
      <c r="N269" s="10">
        <v>1</v>
      </c>
      <c r="O269" s="4">
        <v>0.02957</v>
      </c>
      <c r="P269" s="4">
        <v>9.96509</v>
      </c>
      <c r="Q269" s="4">
        <v>0.450454666666667</v>
      </c>
      <c r="R269" s="4">
        <v>1.4388976733679693</v>
      </c>
      <c r="S269" s="4">
        <v>0.6949764521193093</v>
      </c>
    </row>
    <row r="270" spans="1:19" ht="15">
      <c r="A270" s="2" t="s">
        <v>358</v>
      </c>
      <c r="B270" s="2">
        <v>16</v>
      </c>
      <c r="C270" s="2">
        <v>11255359</v>
      </c>
      <c r="D270" s="9" t="s">
        <v>359</v>
      </c>
      <c r="E270" s="2" t="s">
        <v>22</v>
      </c>
      <c r="F270" s="2" t="s">
        <v>25</v>
      </c>
      <c r="G270" s="2" t="s">
        <v>23</v>
      </c>
      <c r="H270" s="2">
        <v>208</v>
      </c>
      <c r="I270" s="2">
        <v>199</v>
      </c>
      <c r="J270" s="2">
        <v>157</v>
      </c>
      <c r="K270" s="2">
        <v>172</v>
      </c>
      <c r="L270" s="2">
        <f t="shared" si="4"/>
        <v>736</v>
      </c>
      <c r="M270" s="4">
        <v>0.8341</v>
      </c>
      <c r="N270" s="10">
        <v>1</v>
      </c>
      <c r="O270" s="4">
        <v>0.3611</v>
      </c>
      <c r="P270" s="4">
        <v>121.69069999999999</v>
      </c>
      <c r="Q270" s="4">
        <v>0.806721333333333</v>
      </c>
      <c r="R270" s="4">
        <v>1.1450884998239605</v>
      </c>
      <c r="S270" s="4">
        <v>0.8732949463327371</v>
      </c>
    </row>
    <row r="271" spans="1:19" ht="15">
      <c r="A271" s="2" t="s">
        <v>360</v>
      </c>
      <c r="B271" s="2">
        <v>16</v>
      </c>
      <c r="C271" s="2">
        <v>11258492</v>
      </c>
      <c r="D271" s="9" t="s">
        <v>359</v>
      </c>
      <c r="E271" s="2" t="s">
        <v>21</v>
      </c>
      <c r="F271" s="2" t="s">
        <v>27</v>
      </c>
      <c r="G271" s="2" t="s">
        <v>23</v>
      </c>
      <c r="H271" s="2">
        <v>276</v>
      </c>
      <c r="I271" s="2">
        <v>129</v>
      </c>
      <c r="J271" s="2">
        <v>242</v>
      </c>
      <c r="K271" s="2">
        <v>88</v>
      </c>
      <c r="L271" s="2">
        <f t="shared" si="4"/>
        <v>735</v>
      </c>
      <c r="M271" s="4">
        <v>2.35</v>
      </c>
      <c r="N271" s="10">
        <v>1</v>
      </c>
      <c r="O271" s="4">
        <v>0.1253</v>
      </c>
      <c r="P271" s="4">
        <v>42.226099999999995</v>
      </c>
      <c r="Q271" s="4">
        <v>0.52038024691358</v>
      </c>
      <c r="R271" s="4">
        <v>0.7780126849894292</v>
      </c>
      <c r="S271" s="4">
        <v>1.2853260869565217</v>
      </c>
    </row>
    <row r="272" spans="1:19" ht="15">
      <c r="A272" s="2" t="s">
        <v>361</v>
      </c>
      <c r="B272" s="2">
        <v>17</v>
      </c>
      <c r="C272" s="2">
        <v>29605554</v>
      </c>
      <c r="D272" s="9" t="s">
        <v>362</v>
      </c>
      <c r="E272" s="2" t="s">
        <v>22</v>
      </c>
      <c r="F272" s="2" t="s">
        <v>27</v>
      </c>
      <c r="G272" s="2" t="s">
        <v>23</v>
      </c>
      <c r="H272" s="2">
        <v>142</v>
      </c>
      <c r="I272" s="2">
        <v>280</v>
      </c>
      <c r="J272" s="2">
        <v>133</v>
      </c>
      <c r="K272" s="2">
        <v>198</v>
      </c>
      <c r="L272" s="2">
        <f t="shared" si="4"/>
        <v>753</v>
      </c>
      <c r="M272" s="4">
        <v>3.414</v>
      </c>
      <c r="N272" s="10">
        <v>1</v>
      </c>
      <c r="O272" s="4">
        <v>0.06465</v>
      </c>
      <c r="P272" s="4">
        <v>21.78705</v>
      </c>
      <c r="Q272" s="4">
        <v>0.52038024691358</v>
      </c>
      <c r="R272" s="4">
        <v>0.7549946294307197</v>
      </c>
      <c r="S272" s="4">
        <v>1.3245127329634372</v>
      </c>
    </row>
    <row r="273" spans="1:19" ht="15">
      <c r="A273" s="2" t="s">
        <v>363</v>
      </c>
      <c r="B273" s="2">
        <v>17</v>
      </c>
      <c r="C273" s="2">
        <v>29606120</v>
      </c>
      <c r="D273" s="9" t="s">
        <v>362</v>
      </c>
      <c r="E273" s="2" t="s">
        <v>22</v>
      </c>
      <c r="F273" s="2" t="s">
        <v>27</v>
      </c>
      <c r="G273" s="2" t="s">
        <v>23</v>
      </c>
      <c r="H273" s="2">
        <v>210</v>
      </c>
      <c r="I273" s="2">
        <v>208</v>
      </c>
      <c r="J273" s="2">
        <v>149</v>
      </c>
      <c r="K273" s="2">
        <v>181</v>
      </c>
      <c r="L273" s="2">
        <f t="shared" si="4"/>
        <v>748</v>
      </c>
      <c r="M273" s="4">
        <v>1.912</v>
      </c>
      <c r="N273" s="10">
        <v>1</v>
      </c>
      <c r="O273" s="4">
        <v>0.1667</v>
      </c>
      <c r="P273" s="4">
        <v>56.177899999999994</v>
      </c>
      <c r="Q273" s="4">
        <v>0.57778556701031</v>
      </c>
      <c r="R273" s="4">
        <v>1.2264455343314404</v>
      </c>
      <c r="S273" s="4">
        <v>0.815364377795317</v>
      </c>
    </row>
    <row r="274" spans="1:19" ht="15">
      <c r="A274" s="2" t="s">
        <v>364</v>
      </c>
      <c r="B274" s="2">
        <v>17</v>
      </c>
      <c r="C274" s="2">
        <v>29607382</v>
      </c>
      <c r="D274" s="9" t="s">
        <v>362</v>
      </c>
      <c r="E274" s="2" t="s">
        <v>22</v>
      </c>
      <c r="F274" s="2" t="s">
        <v>25</v>
      </c>
      <c r="G274" s="2" t="s">
        <v>23</v>
      </c>
      <c r="H274" s="2">
        <v>274</v>
      </c>
      <c r="I274" s="2">
        <v>146</v>
      </c>
      <c r="J274" s="2">
        <v>197</v>
      </c>
      <c r="K274" s="2">
        <v>134</v>
      </c>
      <c r="L274" s="2">
        <f t="shared" si="4"/>
        <v>751</v>
      </c>
      <c r="M274" s="4">
        <v>2.592</v>
      </c>
      <c r="N274" s="10">
        <v>1</v>
      </c>
      <c r="O274" s="4">
        <v>0.1074</v>
      </c>
      <c r="P274" s="4">
        <v>36.193799999999996</v>
      </c>
      <c r="Q274" s="4">
        <v>0.52038024691358</v>
      </c>
      <c r="R274" s="4">
        <v>1.2765454419025102</v>
      </c>
      <c r="S274" s="4">
        <v>0.7833642008933435</v>
      </c>
    </row>
    <row r="275" spans="1:19" ht="15">
      <c r="A275" s="2" t="s">
        <v>365</v>
      </c>
      <c r="B275" s="2">
        <v>17</v>
      </c>
      <c r="C275" s="2">
        <v>73865388</v>
      </c>
      <c r="D275" s="9" t="s">
        <v>366</v>
      </c>
      <c r="E275" s="2" t="s">
        <v>25</v>
      </c>
      <c r="F275" s="2" t="s">
        <v>22</v>
      </c>
      <c r="G275" s="2" t="s">
        <v>23</v>
      </c>
      <c r="H275" s="2">
        <v>106</v>
      </c>
      <c r="I275" s="2">
        <v>311</v>
      </c>
      <c r="J275" s="2">
        <v>96</v>
      </c>
      <c r="K275" s="2">
        <v>234</v>
      </c>
      <c r="L275" s="2">
        <f t="shared" si="4"/>
        <v>747</v>
      </c>
      <c r="M275" s="4">
        <v>1.258</v>
      </c>
      <c r="N275" s="10">
        <v>1</v>
      </c>
      <c r="O275" s="4">
        <v>0.2619</v>
      </c>
      <c r="P275" s="4">
        <v>88.2603</v>
      </c>
      <c r="Q275" s="4">
        <v>0.7032704</v>
      </c>
      <c r="R275" s="4">
        <v>0.8307877813504824</v>
      </c>
      <c r="S275" s="4">
        <v>1.2036768263183357</v>
      </c>
    </row>
    <row r="276" spans="1:19" ht="15">
      <c r="A276" s="2" t="s">
        <v>367</v>
      </c>
      <c r="B276" s="2">
        <v>19</v>
      </c>
      <c r="C276" s="2">
        <v>4767719</v>
      </c>
      <c r="D276" s="9" t="s">
        <v>368</v>
      </c>
      <c r="E276" s="2" t="s">
        <v>21</v>
      </c>
      <c r="F276" s="2" t="s">
        <v>27</v>
      </c>
      <c r="G276" s="2" t="s">
        <v>23</v>
      </c>
      <c r="H276" s="2">
        <v>182</v>
      </c>
      <c r="I276" s="2">
        <v>237</v>
      </c>
      <c r="J276" s="2">
        <v>135</v>
      </c>
      <c r="K276" s="2">
        <v>194</v>
      </c>
      <c r="L276" s="2">
        <f t="shared" si="4"/>
        <v>748</v>
      </c>
      <c r="M276" s="4">
        <v>0.4359</v>
      </c>
      <c r="N276" s="10">
        <v>1</v>
      </c>
      <c r="O276" s="4">
        <v>0.5091</v>
      </c>
      <c r="P276" s="4">
        <v>171.5667</v>
      </c>
      <c r="Q276" s="4">
        <v>0.866704568527919</v>
      </c>
      <c r="R276" s="4">
        <v>1.1035474292858258</v>
      </c>
      <c r="S276" s="4">
        <v>0.9061685736943469</v>
      </c>
    </row>
    <row r="277" spans="1:19" ht="15">
      <c r="A277" s="2" t="s">
        <v>369</v>
      </c>
      <c r="B277" s="2">
        <v>19</v>
      </c>
      <c r="C277" s="2">
        <v>4769378</v>
      </c>
      <c r="D277" s="9" t="s">
        <v>368</v>
      </c>
      <c r="E277" s="2" t="s">
        <v>25</v>
      </c>
      <c r="F277" s="2" t="s">
        <v>22</v>
      </c>
      <c r="G277" s="2" t="s">
        <v>23</v>
      </c>
      <c r="H277" s="2">
        <v>246</v>
      </c>
      <c r="I277" s="2">
        <v>174</v>
      </c>
      <c r="J277" s="2">
        <v>198</v>
      </c>
      <c r="K277" s="2">
        <v>133</v>
      </c>
      <c r="L277" s="2">
        <f t="shared" si="4"/>
        <v>751</v>
      </c>
      <c r="M277" s="4">
        <v>0.1192</v>
      </c>
      <c r="N277" s="10">
        <v>1</v>
      </c>
      <c r="O277" s="4">
        <v>0.7299</v>
      </c>
      <c r="P277" s="4">
        <v>245.9763</v>
      </c>
      <c r="Q277" s="4">
        <v>0.940595384615385</v>
      </c>
      <c r="R277" s="4">
        <v>0.9496691048415187</v>
      </c>
      <c r="S277" s="4">
        <v>1.0529983495323676</v>
      </c>
    </row>
    <row r="278" spans="1:19" ht="15">
      <c r="A278" s="2" t="s">
        <v>370</v>
      </c>
      <c r="B278" s="2">
        <v>19</v>
      </c>
      <c r="C278" s="2">
        <v>6614916</v>
      </c>
      <c r="D278" s="9" t="s">
        <v>371</v>
      </c>
      <c r="E278" s="2" t="s">
        <v>25</v>
      </c>
      <c r="F278" s="2" t="s">
        <v>22</v>
      </c>
      <c r="G278" s="2" t="s">
        <v>23</v>
      </c>
      <c r="H278" s="2">
        <v>198</v>
      </c>
      <c r="I278" s="2">
        <v>219</v>
      </c>
      <c r="J278" s="2">
        <v>157</v>
      </c>
      <c r="K278" s="2">
        <v>173</v>
      </c>
      <c r="L278" s="2">
        <f t="shared" si="4"/>
        <v>747</v>
      </c>
      <c r="M278" s="4">
        <v>0.0006491</v>
      </c>
      <c r="N278" s="10">
        <v>1</v>
      </c>
      <c r="O278" s="4">
        <v>0.9797</v>
      </c>
      <c r="P278" s="4">
        <v>330.1589</v>
      </c>
      <c r="Q278" s="4">
        <v>0.988579456193354</v>
      </c>
      <c r="R278" s="4">
        <v>0.9962481458860484</v>
      </c>
      <c r="S278" s="4">
        <v>1.0037659835347696</v>
      </c>
    </row>
    <row r="279" spans="1:19" ht="15">
      <c r="A279" s="2" t="s">
        <v>372</v>
      </c>
      <c r="B279" s="2">
        <v>19</v>
      </c>
      <c r="C279" s="2">
        <v>6619972</v>
      </c>
      <c r="D279" s="9" t="s">
        <v>371</v>
      </c>
      <c r="E279" s="2" t="s">
        <v>21</v>
      </c>
      <c r="F279" s="2" t="s">
        <v>27</v>
      </c>
      <c r="G279" s="2" t="s">
        <v>23</v>
      </c>
      <c r="H279" s="2">
        <v>152</v>
      </c>
      <c r="I279" s="2">
        <v>269</v>
      </c>
      <c r="J279" s="2">
        <v>129</v>
      </c>
      <c r="K279" s="2">
        <v>202</v>
      </c>
      <c r="L279" s="2">
        <f t="shared" si="4"/>
        <v>752</v>
      </c>
      <c r="M279" s="4">
        <v>0.6514</v>
      </c>
      <c r="N279" s="10">
        <v>1</v>
      </c>
      <c r="O279" s="4">
        <v>0.4196</v>
      </c>
      <c r="P279" s="4">
        <v>141.40519999999998</v>
      </c>
      <c r="Q279" s="4">
        <v>0.83292429378531</v>
      </c>
      <c r="R279" s="4">
        <v>0.8848159995389182</v>
      </c>
      <c r="S279" s="4">
        <v>1.1301784783741533</v>
      </c>
    </row>
    <row r="280" spans="1:19" ht="15">
      <c r="A280" s="2" t="s">
        <v>373</v>
      </c>
      <c r="B280" s="2">
        <v>19</v>
      </c>
      <c r="C280" s="2">
        <v>6622142</v>
      </c>
      <c r="D280" s="9" t="s">
        <v>371</v>
      </c>
      <c r="E280" s="2" t="s">
        <v>25</v>
      </c>
      <c r="F280" s="2" t="s">
        <v>22</v>
      </c>
      <c r="G280" s="2" t="s">
        <v>23</v>
      </c>
      <c r="H280" s="2">
        <v>168</v>
      </c>
      <c r="I280" s="2">
        <v>250</v>
      </c>
      <c r="J280" s="2">
        <v>136</v>
      </c>
      <c r="K280" s="2">
        <v>190</v>
      </c>
      <c r="L280" s="2">
        <f t="shared" si="4"/>
        <v>744</v>
      </c>
      <c r="M280" s="4">
        <v>0.1766</v>
      </c>
      <c r="N280" s="10">
        <v>1</v>
      </c>
      <c r="O280" s="4">
        <v>0.6743</v>
      </c>
      <c r="P280" s="4">
        <v>227.2391</v>
      </c>
      <c r="Q280" s="4">
        <v>0.9312395256917</v>
      </c>
      <c r="R280" s="4">
        <v>0.9388235294117647</v>
      </c>
      <c r="S280" s="4">
        <v>1.0651629072681705</v>
      </c>
    </row>
    <row r="281" spans="1:19" ht="15">
      <c r="A281" s="2" t="s">
        <v>374</v>
      </c>
      <c r="B281" s="2">
        <v>19</v>
      </c>
      <c r="C281" s="2">
        <v>7710320</v>
      </c>
      <c r="D281" s="9" t="s">
        <v>375</v>
      </c>
      <c r="E281" s="2" t="s">
        <v>25</v>
      </c>
      <c r="F281" s="2" t="s">
        <v>21</v>
      </c>
      <c r="G281" s="2" t="s">
        <v>23</v>
      </c>
      <c r="H281" s="2">
        <v>127</v>
      </c>
      <c r="I281" s="2">
        <v>294</v>
      </c>
      <c r="J281" s="2">
        <v>78</v>
      </c>
      <c r="K281" s="2">
        <v>253</v>
      </c>
      <c r="L281" s="2">
        <f t="shared" si="4"/>
        <v>752</v>
      </c>
      <c r="M281" s="4">
        <v>4.072</v>
      </c>
      <c r="N281" s="10">
        <v>1</v>
      </c>
      <c r="O281" s="4">
        <v>0.04359</v>
      </c>
      <c r="P281" s="4">
        <v>14.689829999999999</v>
      </c>
      <c r="Q281" s="4">
        <v>0.469647096774193</v>
      </c>
      <c r="R281" s="4">
        <v>1.4011425082853655</v>
      </c>
      <c r="S281" s="4">
        <v>0.713703277208926</v>
      </c>
    </row>
    <row r="282" spans="1:19" ht="15">
      <c r="A282" s="2" t="s">
        <v>376</v>
      </c>
      <c r="B282" s="2">
        <v>19</v>
      </c>
      <c r="C282" s="2">
        <v>7713482</v>
      </c>
      <c r="D282" s="9" t="s">
        <v>375</v>
      </c>
      <c r="E282" s="2" t="s">
        <v>21</v>
      </c>
      <c r="F282" s="2" t="s">
        <v>25</v>
      </c>
      <c r="G282" s="2" t="s">
        <v>23</v>
      </c>
      <c r="H282" s="2">
        <v>58</v>
      </c>
      <c r="I282" s="2">
        <v>340</v>
      </c>
      <c r="J282" s="2">
        <v>35</v>
      </c>
      <c r="K282" s="2">
        <v>283</v>
      </c>
      <c r="L282" s="2">
        <f t="shared" si="4"/>
        <v>716</v>
      </c>
      <c r="M282" s="4">
        <v>1.99</v>
      </c>
      <c r="N282" s="10">
        <v>1</v>
      </c>
      <c r="O282" s="4">
        <v>0.1584</v>
      </c>
      <c r="P282" s="4">
        <v>53.38080000000001</v>
      </c>
      <c r="Q282" s="4">
        <v>0.570964210526316</v>
      </c>
      <c r="R282" s="4">
        <v>1.379327731092437</v>
      </c>
      <c r="S282" s="4">
        <v>0.7249908614597295</v>
      </c>
    </row>
    <row r="283" spans="1:19" ht="15">
      <c r="A283" s="2" t="s">
        <v>377</v>
      </c>
      <c r="B283" s="2">
        <v>19</v>
      </c>
      <c r="C283" s="2">
        <v>7713610</v>
      </c>
      <c r="D283" s="9" t="s">
        <v>375</v>
      </c>
      <c r="E283" s="2" t="s">
        <v>25</v>
      </c>
      <c r="F283" s="2" t="s">
        <v>22</v>
      </c>
      <c r="G283" s="2" t="s">
        <v>23</v>
      </c>
      <c r="H283" s="2">
        <v>74</v>
      </c>
      <c r="I283" s="2">
        <v>347</v>
      </c>
      <c r="J283" s="2">
        <v>63</v>
      </c>
      <c r="K283" s="2">
        <v>268</v>
      </c>
      <c r="L283" s="2">
        <f t="shared" si="4"/>
        <v>752</v>
      </c>
      <c r="M283" s="4">
        <v>0.2637</v>
      </c>
      <c r="N283" s="10">
        <v>1</v>
      </c>
      <c r="O283" s="4">
        <v>0.6076</v>
      </c>
      <c r="P283" s="4">
        <v>204.7612</v>
      </c>
      <c r="Q283" s="4">
        <v>0.913167226890756</v>
      </c>
      <c r="R283" s="4">
        <v>0.9071863135263711</v>
      </c>
      <c r="S283" s="4">
        <v>1.10230939895119</v>
      </c>
    </row>
    <row r="284" spans="1:19" ht="15">
      <c r="A284" s="2" t="s">
        <v>378</v>
      </c>
      <c r="B284" s="2">
        <v>19</v>
      </c>
      <c r="C284" s="2">
        <v>7715327</v>
      </c>
      <c r="D284" s="9" t="s">
        <v>375</v>
      </c>
      <c r="E284" s="2" t="s">
        <v>25</v>
      </c>
      <c r="F284" s="2" t="s">
        <v>22</v>
      </c>
      <c r="G284" s="2" t="s">
        <v>23</v>
      </c>
      <c r="H284" s="2">
        <v>98</v>
      </c>
      <c r="I284" s="2">
        <v>319</v>
      </c>
      <c r="J284" s="2">
        <v>71</v>
      </c>
      <c r="K284" s="2">
        <v>259</v>
      </c>
      <c r="L284" s="2">
        <f t="shared" si="4"/>
        <v>747</v>
      </c>
      <c r="M284" s="4">
        <v>0.4151</v>
      </c>
      <c r="N284" s="10">
        <v>1</v>
      </c>
      <c r="O284" s="4">
        <v>0.5194</v>
      </c>
      <c r="P284" s="4">
        <v>175.0378</v>
      </c>
      <c r="Q284" s="4">
        <v>0.876159595959596</v>
      </c>
      <c r="R284" s="4">
        <v>1.120667579142567</v>
      </c>
      <c r="S284" s="4">
        <v>0.8923252698762902</v>
      </c>
    </row>
    <row r="285" spans="1:19" ht="15">
      <c r="A285" s="2" t="s">
        <v>379</v>
      </c>
      <c r="B285" s="2">
        <v>19</v>
      </c>
      <c r="C285" s="2">
        <v>7716006</v>
      </c>
      <c r="D285" s="9" t="s">
        <v>375</v>
      </c>
      <c r="E285" s="2" t="s">
        <v>21</v>
      </c>
      <c r="F285" s="2" t="s">
        <v>27</v>
      </c>
      <c r="G285" s="2" t="s">
        <v>23</v>
      </c>
      <c r="H285" s="2">
        <v>65</v>
      </c>
      <c r="I285" s="2">
        <v>354</v>
      </c>
      <c r="J285" s="2">
        <v>51</v>
      </c>
      <c r="K285" s="2">
        <v>280</v>
      </c>
      <c r="L285" s="2">
        <f t="shared" si="4"/>
        <v>750</v>
      </c>
      <c r="M285" s="4">
        <v>0.001567</v>
      </c>
      <c r="N285" s="10">
        <v>1</v>
      </c>
      <c r="O285" s="4">
        <v>0.9684</v>
      </c>
      <c r="P285" s="4">
        <v>326.3508</v>
      </c>
      <c r="Q285" s="4">
        <v>0.984490303030303</v>
      </c>
      <c r="R285" s="4">
        <v>1.008086850559433</v>
      </c>
      <c r="S285" s="4">
        <v>0.991978021978022</v>
      </c>
    </row>
    <row r="286" spans="1:19" ht="15">
      <c r="A286" s="2" t="s">
        <v>380</v>
      </c>
      <c r="B286" s="2">
        <v>19</v>
      </c>
      <c r="C286" s="2">
        <v>7718536</v>
      </c>
      <c r="D286" s="9" t="s">
        <v>375</v>
      </c>
      <c r="E286" s="2" t="s">
        <v>25</v>
      </c>
      <c r="F286" s="2" t="s">
        <v>22</v>
      </c>
      <c r="G286" s="2" t="s">
        <v>23</v>
      </c>
      <c r="H286" s="2">
        <v>226</v>
      </c>
      <c r="I286" s="2">
        <v>193</v>
      </c>
      <c r="J286" s="2">
        <v>202</v>
      </c>
      <c r="K286" s="2">
        <v>128</v>
      </c>
      <c r="L286" s="2">
        <f t="shared" si="4"/>
        <v>749</v>
      </c>
      <c r="M286" s="4">
        <v>3.989</v>
      </c>
      <c r="N286" s="10">
        <v>1</v>
      </c>
      <c r="O286" s="4">
        <v>0.04581</v>
      </c>
      <c r="P286" s="4">
        <v>15.437969999999998</v>
      </c>
      <c r="Q286" s="4">
        <v>0.478141875</v>
      </c>
      <c r="R286" s="4">
        <v>0.7420099522905659</v>
      </c>
      <c r="S286" s="4">
        <v>1.3476908185840708</v>
      </c>
    </row>
    <row r="287" spans="1:19" ht="15">
      <c r="A287" s="2" t="s">
        <v>381</v>
      </c>
      <c r="B287" s="2">
        <v>19</v>
      </c>
      <c r="C287" s="2">
        <v>7719336</v>
      </c>
      <c r="D287" s="9" t="s">
        <v>375</v>
      </c>
      <c r="E287" s="2" t="s">
        <v>25</v>
      </c>
      <c r="F287" s="2" t="s">
        <v>22</v>
      </c>
      <c r="G287" s="2" t="s">
        <v>23</v>
      </c>
      <c r="H287" s="2">
        <v>297</v>
      </c>
      <c r="I287" s="2">
        <v>123</v>
      </c>
      <c r="J287" s="2">
        <v>250</v>
      </c>
      <c r="K287" s="2">
        <v>80</v>
      </c>
      <c r="L287" s="2">
        <f t="shared" si="4"/>
        <v>750</v>
      </c>
      <c r="M287" s="4">
        <v>2.381</v>
      </c>
      <c r="N287" s="10">
        <v>1</v>
      </c>
      <c r="O287" s="4">
        <v>0.1228</v>
      </c>
      <c r="P287" s="4">
        <v>41.3836</v>
      </c>
      <c r="Q287" s="4">
        <v>0.52038024691358</v>
      </c>
      <c r="R287" s="4">
        <v>0.7726829268292683</v>
      </c>
      <c r="S287" s="4">
        <v>1.2941919191919191</v>
      </c>
    </row>
    <row r="288" spans="1:19" ht="15">
      <c r="A288" s="2" t="s">
        <v>382</v>
      </c>
      <c r="B288" s="2">
        <v>19</v>
      </c>
      <c r="C288" s="2">
        <v>7733137</v>
      </c>
      <c r="D288" s="9" t="s">
        <v>383</v>
      </c>
      <c r="E288" s="2" t="s">
        <v>25</v>
      </c>
      <c r="F288" s="2" t="s">
        <v>22</v>
      </c>
      <c r="G288" s="2" t="s">
        <v>23</v>
      </c>
      <c r="H288" s="2">
        <v>42</v>
      </c>
      <c r="I288" s="2">
        <v>378</v>
      </c>
      <c r="J288" s="2">
        <v>25</v>
      </c>
      <c r="K288" s="2">
        <v>304</v>
      </c>
      <c r="L288" s="2">
        <f t="shared" si="4"/>
        <v>749</v>
      </c>
      <c r="M288" s="4">
        <v>1.306</v>
      </c>
      <c r="N288" s="10">
        <v>1</v>
      </c>
      <c r="O288" s="4">
        <v>0.2531</v>
      </c>
      <c r="P288" s="4">
        <v>85.29469999999999</v>
      </c>
      <c r="Q288" s="4">
        <v>0.7032704</v>
      </c>
      <c r="R288" s="4">
        <v>1.3511111111111112</v>
      </c>
      <c r="S288" s="4">
        <v>0.7401315789473685</v>
      </c>
    </row>
    <row r="289" spans="1:19" ht="15">
      <c r="A289" s="2" t="s">
        <v>384</v>
      </c>
      <c r="B289" s="2">
        <v>19</v>
      </c>
      <c r="C289" s="2">
        <v>7733955</v>
      </c>
      <c r="D289" s="9" t="s">
        <v>383</v>
      </c>
      <c r="E289" s="2" t="s">
        <v>27</v>
      </c>
      <c r="F289" s="2" t="s">
        <v>25</v>
      </c>
      <c r="G289" s="2" t="s">
        <v>23</v>
      </c>
      <c r="H289" s="2">
        <v>197</v>
      </c>
      <c r="I289" s="2">
        <v>222</v>
      </c>
      <c r="J289" s="2">
        <v>173</v>
      </c>
      <c r="K289" s="2">
        <v>157</v>
      </c>
      <c r="L289" s="2">
        <f t="shared" si="4"/>
        <v>749</v>
      </c>
      <c r="M289" s="4">
        <v>2.16</v>
      </c>
      <c r="N289" s="10">
        <v>1</v>
      </c>
      <c r="O289" s="4">
        <v>0.1417</v>
      </c>
      <c r="P289" s="4">
        <v>47.7529</v>
      </c>
      <c r="Q289" s="4">
        <v>0.556797647058824</v>
      </c>
      <c r="R289" s="4">
        <v>0.8053168775712128</v>
      </c>
      <c r="S289" s="4">
        <v>1.2417472275210968</v>
      </c>
    </row>
    <row r="290" spans="1:19" ht="15">
      <c r="A290" s="2" t="s">
        <v>385</v>
      </c>
      <c r="B290" s="2">
        <v>19</v>
      </c>
      <c r="C290" s="2">
        <v>7737226</v>
      </c>
      <c r="D290" s="9" t="s">
        <v>383</v>
      </c>
      <c r="E290" s="2" t="s">
        <v>25</v>
      </c>
      <c r="F290" s="2" t="s">
        <v>21</v>
      </c>
      <c r="G290" s="2" t="s">
        <v>23</v>
      </c>
      <c r="H290" s="2">
        <v>215</v>
      </c>
      <c r="I290" s="2">
        <v>204</v>
      </c>
      <c r="J290" s="2">
        <v>177</v>
      </c>
      <c r="K290" s="2">
        <v>154</v>
      </c>
      <c r="L290" s="2">
        <f t="shared" si="4"/>
        <v>750</v>
      </c>
      <c r="M290" s="4">
        <v>0.3463</v>
      </c>
      <c r="N290" s="10">
        <v>1</v>
      </c>
      <c r="O290" s="4">
        <v>0.5562</v>
      </c>
      <c r="P290" s="4">
        <v>187.4394</v>
      </c>
      <c r="Q290" s="4">
        <v>0.884622857142857</v>
      </c>
      <c r="R290" s="4">
        <v>0.9169713082973302</v>
      </c>
      <c r="S290" s="4">
        <v>1.0905466626396858</v>
      </c>
    </row>
    <row r="291" spans="1:19" ht="15">
      <c r="A291" s="2" t="s">
        <v>386</v>
      </c>
      <c r="B291" s="2">
        <v>19</v>
      </c>
      <c r="C291" s="2">
        <v>7737429</v>
      </c>
      <c r="D291" s="9" t="s">
        <v>383</v>
      </c>
      <c r="E291" s="2" t="s">
        <v>27</v>
      </c>
      <c r="F291" s="2" t="s">
        <v>22</v>
      </c>
      <c r="G291" s="2" t="s">
        <v>23</v>
      </c>
      <c r="H291" s="2">
        <v>285</v>
      </c>
      <c r="I291" s="2">
        <v>136</v>
      </c>
      <c r="J291" s="2">
        <v>220</v>
      </c>
      <c r="K291" s="2">
        <v>111</v>
      </c>
      <c r="L291" s="2">
        <f t="shared" si="4"/>
        <v>752</v>
      </c>
      <c r="M291" s="4">
        <v>0.1272</v>
      </c>
      <c r="N291" s="10">
        <v>1</v>
      </c>
      <c r="O291" s="4">
        <v>0.7213</v>
      </c>
      <c r="P291" s="4">
        <v>243.0781</v>
      </c>
      <c r="Q291" s="4">
        <v>0.940507751937985</v>
      </c>
      <c r="R291" s="4">
        <v>1.0573195187165776</v>
      </c>
      <c r="S291" s="4">
        <v>0.9457878931563142</v>
      </c>
    </row>
    <row r="292" spans="1:19" ht="15">
      <c r="A292" s="2" t="s">
        <v>387</v>
      </c>
      <c r="B292" s="2">
        <v>19</v>
      </c>
      <c r="C292" s="2">
        <v>7738183</v>
      </c>
      <c r="D292" s="9" t="s">
        <v>383</v>
      </c>
      <c r="E292" s="2" t="s">
        <v>21</v>
      </c>
      <c r="F292" s="2" t="s">
        <v>27</v>
      </c>
      <c r="G292" s="2" t="s">
        <v>23</v>
      </c>
      <c r="H292" s="2">
        <v>77</v>
      </c>
      <c r="I292" s="2">
        <v>341</v>
      </c>
      <c r="J292" s="2">
        <v>89</v>
      </c>
      <c r="K292" s="2">
        <v>240</v>
      </c>
      <c r="L292" s="2">
        <f t="shared" si="4"/>
        <v>747</v>
      </c>
      <c r="M292" s="4">
        <v>7.934</v>
      </c>
      <c r="N292" s="10">
        <v>1</v>
      </c>
      <c r="O292" s="4">
        <v>0.004851</v>
      </c>
      <c r="P292" s="4">
        <v>1.634787</v>
      </c>
      <c r="Q292" s="4">
        <v>0.3240468</v>
      </c>
      <c r="R292" s="4">
        <v>0.6089162740123233</v>
      </c>
      <c r="S292" s="4">
        <v>1.6422619047619047</v>
      </c>
    </row>
    <row r="293" spans="1:19" ht="15">
      <c r="A293" s="2" t="s">
        <v>388</v>
      </c>
      <c r="B293" s="2">
        <v>19</v>
      </c>
      <c r="C293" s="2">
        <v>7738286</v>
      </c>
      <c r="D293" s="9" t="s">
        <v>383</v>
      </c>
      <c r="E293" s="2" t="s">
        <v>22</v>
      </c>
      <c r="F293" s="2" t="s">
        <v>27</v>
      </c>
      <c r="G293" s="2" t="s">
        <v>23</v>
      </c>
      <c r="H293" s="2">
        <v>97</v>
      </c>
      <c r="I293" s="2">
        <v>321</v>
      </c>
      <c r="J293" s="2">
        <v>68</v>
      </c>
      <c r="K293" s="2">
        <v>263</v>
      </c>
      <c r="L293" s="2">
        <f t="shared" si="4"/>
        <v>749</v>
      </c>
      <c r="M293" s="4">
        <v>0.7621</v>
      </c>
      <c r="N293" s="10">
        <v>1</v>
      </c>
      <c r="O293" s="4">
        <v>0.3827</v>
      </c>
      <c r="P293" s="4">
        <v>128.9699</v>
      </c>
      <c r="Q293" s="4">
        <v>0.821725641025641</v>
      </c>
      <c r="R293" s="4">
        <v>1.1687282389591351</v>
      </c>
      <c r="S293" s="4">
        <v>0.8556309043157854</v>
      </c>
    </row>
    <row r="294" spans="1:19" ht="15">
      <c r="A294" s="2" t="s">
        <v>389</v>
      </c>
      <c r="B294" s="2">
        <v>19</v>
      </c>
      <c r="C294" s="2">
        <v>7738664</v>
      </c>
      <c r="D294" s="9" t="s">
        <v>383</v>
      </c>
      <c r="E294" s="2" t="s">
        <v>22</v>
      </c>
      <c r="F294" s="2" t="s">
        <v>25</v>
      </c>
      <c r="G294" s="2" t="s">
        <v>23</v>
      </c>
      <c r="H294" s="2">
        <v>276</v>
      </c>
      <c r="I294" s="2">
        <v>142</v>
      </c>
      <c r="J294" s="2">
        <v>199</v>
      </c>
      <c r="K294" s="2">
        <v>130</v>
      </c>
      <c r="L294" s="2">
        <f t="shared" si="4"/>
        <v>747</v>
      </c>
      <c r="M294" s="4">
        <v>2.442</v>
      </c>
      <c r="N294" s="10">
        <v>1</v>
      </c>
      <c r="O294" s="4">
        <v>0.1181</v>
      </c>
      <c r="P294" s="4">
        <v>39.7997</v>
      </c>
      <c r="Q294" s="4">
        <v>0.52038024691358</v>
      </c>
      <c r="R294" s="4">
        <v>1.2697289263217495</v>
      </c>
      <c r="S294" s="4">
        <v>0.7875696767001115</v>
      </c>
    </row>
    <row r="295" spans="1:19" ht="15">
      <c r="A295" s="2" t="s">
        <v>390</v>
      </c>
      <c r="B295" s="2">
        <v>19</v>
      </c>
      <c r="C295" s="2">
        <v>7738959</v>
      </c>
      <c r="D295" s="9" t="s">
        <v>383</v>
      </c>
      <c r="E295" s="2" t="s">
        <v>22</v>
      </c>
      <c r="F295" s="2" t="s">
        <v>25</v>
      </c>
      <c r="G295" s="2" t="s">
        <v>23</v>
      </c>
      <c r="H295" s="2">
        <v>166</v>
      </c>
      <c r="I295" s="2">
        <v>250</v>
      </c>
      <c r="J295" s="2">
        <v>158</v>
      </c>
      <c r="K295" s="2">
        <v>171</v>
      </c>
      <c r="L295" s="2">
        <f t="shared" si="4"/>
        <v>745</v>
      </c>
      <c r="M295" s="4">
        <v>4.929</v>
      </c>
      <c r="N295" s="10">
        <v>1</v>
      </c>
      <c r="O295" s="4">
        <v>0.02641</v>
      </c>
      <c r="P295" s="4">
        <v>8.90017</v>
      </c>
      <c r="Q295" s="4">
        <v>0.450454666666667</v>
      </c>
      <c r="R295" s="4">
        <v>0.718632911392405</v>
      </c>
      <c r="S295" s="4">
        <v>1.3915310364264073</v>
      </c>
    </row>
    <row r="296" spans="1:19" ht="15">
      <c r="A296" s="2" t="s">
        <v>391</v>
      </c>
      <c r="B296" s="2">
        <v>19</v>
      </c>
      <c r="C296" s="2">
        <v>7739071</v>
      </c>
      <c r="D296" s="9" t="s">
        <v>383</v>
      </c>
      <c r="E296" s="2" t="s">
        <v>25</v>
      </c>
      <c r="F296" s="2" t="s">
        <v>22</v>
      </c>
      <c r="G296" s="2" t="s">
        <v>23</v>
      </c>
      <c r="H296" s="2">
        <v>240</v>
      </c>
      <c r="I296" s="2">
        <v>180</v>
      </c>
      <c r="J296" s="2">
        <v>195</v>
      </c>
      <c r="K296" s="2">
        <v>136</v>
      </c>
      <c r="L296" s="2">
        <f t="shared" si="4"/>
        <v>751</v>
      </c>
      <c r="M296" s="4">
        <v>0.2378</v>
      </c>
      <c r="N296" s="10">
        <v>1</v>
      </c>
      <c r="O296" s="4">
        <v>0.6258</v>
      </c>
      <c r="P296" s="4">
        <v>210.8946</v>
      </c>
      <c r="Q296" s="4">
        <v>0.913167226890756</v>
      </c>
      <c r="R296" s="4">
        <v>0.9299145299145299</v>
      </c>
      <c r="S296" s="4">
        <v>1.0753676470588236</v>
      </c>
    </row>
    <row r="297" spans="1:19" ht="15">
      <c r="A297" s="2" t="s">
        <v>392</v>
      </c>
      <c r="B297" s="2">
        <v>19</v>
      </c>
      <c r="C297" s="2">
        <v>7739690</v>
      </c>
      <c r="D297" s="9" t="s">
        <v>383</v>
      </c>
      <c r="E297" s="2" t="s">
        <v>25</v>
      </c>
      <c r="F297" s="2" t="s">
        <v>27</v>
      </c>
      <c r="G297" s="2" t="s">
        <v>23</v>
      </c>
      <c r="H297" s="2">
        <v>134</v>
      </c>
      <c r="I297" s="2">
        <v>286</v>
      </c>
      <c r="J297" s="2">
        <v>88</v>
      </c>
      <c r="K297" s="2">
        <v>242</v>
      </c>
      <c r="L297" s="2">
        <f t="shared" si="4"/>
        <v>750</v>
      </c>
      <c r="M297" s="4">
        <v>2.433</v>
      </c>
      <c r="N297" s="10">
        <v>1</v>
      </c>
      <c r="O297" s="4">
        <v>0.1188</v>
      </c>
      <c r="P297" s="4">
        <v>40.0356</v>
      </c>
      <c r="Q297" s="4">
        <v>0.52038024691358</v>
      </c>
      <c r="R297" s="4">
        <v>1.2884615384615385</v>
      </c>
      <c r="S297" s="4">
        <v>0.7761194029850746</v>
      </c>
    </row>
    <row r="298" spans="1:19" ht="15">
      <c r="A298" s="2" t="s">
        <v>393</v>
      </c>
      <c r="B298" s="2">
        <v>19</v>
      </c>
      <c r="C298" s="2">
        <v>7740274</v>
      </c>
      <c r="D298" s="9" t="s">
        <v>383</v>
      </c>
      <c r="E298" s="2" t="s">
        <v>21</v>
      </c>
      <c r="F298" s="2" t="s">
        <v>27</v>
      </c>
      <c r="G298" s="2" t="s">
        <v>23</v>
      </c>
      <c r="H298" s="2">
        <v>228</v>
      </c>
      <c r="I298" s="2">
        <v>193</v>
      </c>
      <c r="J298" s="2">
        <v>159</v>
      </c>
      <c r="K298" s="2">
        <v>172</v>
      </c>
      <c r="L298" s="2">
        <f t="shared" si="4"/>
        <v>752</v>
      </c>
      <c r="M298" s="4">
        <v>2.779</v>
      </c>
      <c r="N298" s="10">
        <v>1</v>
      </c>
      <c r="O298" s="4">
        <v>0.0955</v>
      </c>
      <c r="P298" s="4">
        <v>32.1835</v>
      </c>
      <c r="Q298" s="4">
        <v>0.52038024691358</v>
      </c>
      <c r="R298" s="4">
        <v>1.2779352820412553</v>
      </c>
      <c r="S298" s="4">
        <v>0.7825122399020807</v>
      </c>
    </row>
    <row r="299" spans="1:20" ht="15">
      <c r="A299" s="2" t="s">
        <v>394</v>
      </c>
      <c r="B299" s="2">
        <v>19</v>
      </c>
      <c r="C299" s="2">
        <v>54859538</v>
      </c>
      <c r="D299" s="9" t="s">
        <v>395</v>
      </c>
      <c r="E299" s="2" t="s">
        <v>27</v>
      </c>
      <c r="F299" s="2" t="s">
        <v>22</v>
      </c>
      <c r="G299" s="2" t="s">
        <v>23</v>
      </c>
      <c r="H299" s="2">
        <v>113</v>
      </c>
      <c r="I299" s="2">
        <v>306</v>
      </c>
      <c r="J299" s="2">
        <v>138</v>
      </c>
      <c r="K299" s="2">
        <v>193</v>
      </c>
      <c r="L299" s="2">
        <f t="shared" si="4"/>
        <v>750</v>
      </c>
      <c r="M299" s="4">
        <v>18</v>
      </c>
      <c r="N299" s="10">
        <v>1</v>
      </c>
      <c r="O299" s="4">
        <v>2.207E-05</v>
      </c>
      <c r="P299" s="4">
        <v>0.00743759</v>
      </c>
      <c r="Q299" s="4">
        <v>0.0073814</v>
      </c>
      <c r="R299" s="4">
        <v>0.5164582741309084</v>
      </c>
      <c r="S299" s="4">
        <v>1.93626484478885</v>
      </c>
      <c r="T299" s="2">
        <f>(H299*K299)/(J299*I299)</f>
        <v>0.5164582741309084</v>
      </c>
    </row>
    <row r="300" spans="1:19" ht="15">
      <c r="A300" s="2" t="s">
        <v>396</v>
      </c>
      <c r="B300" s="2">
        <v>19</v>
      </c>
      <c r="C300" s="2">
        <v>54860832</v>
      </c>
      <c r="D300" s="9" t="s">
        <v>395</v>
      </c>
      <c r="E300" s="2" t="s">
        <v>27</v>
      </c>
      <c r="F300" s="2" t="s">
        <v>21</v>
      </c>
      <c r="G300" s="2" t="s">
        <v>23</v>
      </c>
      <c r="H300" s="2">
        <v>194</v>
      </c>
      <c r="I300" s="2">
        <v>226</v>
      </c>
      <c r="J300" s="2">
        <v>176</v>
      </c>
      <c r="K300" s="2">
        <v>155</v>
      </c>
      <c r="L300" s="2">
        <f t="shared" si="4"/>
        <v>751</v>
      </c>
      <c r="M300" s="4">
        <v>3.61</v>
      </c>
      <c r="N300" s="10">
        <v>1</v>
      </c>
      <c r="O300" s="4">
        <v>0.05743</v>
      </c>
      <c r="P300" s="4">
        <v>19.35391</v>
      </c>
      <c r="Q300" s="4">
        <v>0.52038024691358</v>
      </c>
      <c r="R300" s="4">
        <v>0.7559835076427996</v>
      </c>
      <c r="S300" s="4">
        <v>1.3227801795809777</v>
      </c>
    </row>
    <row r="301" spans="1:19" ht="15">
      <c r="A301" s="2" t="s">
        <v>397</v>
      </c>
      <c r="B301" s="2">
        <v>20</v>
      </c>
      <c r="C301" s="2">
        <v>44180145</v>
      </c>
      <c r="D301" s="9" t="s">
        <v>398</v>
      </c>
      <c r="E301" s="2" t="s">
        <v>25</v>
      </c>
      <c r="F301" s="2" t="s">
        <v>22</v>
      </c>
      <c r="G301" s="2" t="s">
        <v>23</v>
      </c>
      <c r="H301" s="2">
        <v>171</v>
      </c>
      <c r="I301" s="2">
        <v>247</v>
      </c>
      <c r="J301" s="2">
        <v>135</v>
      </c>
      <c r="K301" s="2">
        <v>196</v>
      </c>
      <c r="L301" s="2">
        <f t="shared" si="4"/>
        <v>749</v>
      </c>
      <c r="M301" s="4">
        <v>0.001168</v>
      </c>
      <c r="N301" s="10">
        <v>1</v>
      </c>
      <c r="O301" s="4">
        <v>0.9727</v>
      </c>
      <c r="P301" s="4">
        <v>327.7999</v>
      </c>
      <c r="Q301" s="4">
        <v>0.984490303030303</v>
      </c>
      <c r="R301" s="4">
        <v>1.005128205128205</v>
      </c>
      <c r="S301" s="4">
        <v>0.9948979591836735</v>
      </c>
    </row>
    <row r="302" spans="1:19" ht="15">
      <c r="A302" s="2" t="s">
        <v>399</v>
      </c>
      <c r="B302" s="2">
        <v>20</v>
      </c>
      <c r="C302" s="2">
        <v>44180493</v>
      </c>
      <c r="D302" s="9" t="s">
        <v>398</v>
      </c>
      <c r="E302" s="2" t="s">
        <v>21</v>
      </c>
      <c r="F302" s="2" t="s">
        <v>27</v>
      </c>
      <c r="G302" s="2" t="s">
        <v>23</v>
      </c>
      <c r="H302" s="2">
        <v>180</v>
      </c>
      <c r="I302" s="2">
        <v>236</v>
      </c>
      <c r="J302" s="2">
        <v>155</v>
      </c>
      <c r="K302" s="2">
        <v>174</v>
      </c>
      <c r="L302" s="2">
        <f t="shared" si="4"/>
        <v>745</v>
      </c>
      <c r="M302" s="4">
        <v>1.097</v>
      </c>
      <c r="N302" s="10">
        <v>1</v>
      </c>
      <c r="O302" s="4">
        <v>0.295</v>
      </c>
      <c r="P302" s="4">
        <v>99.41499999999999</v>
      </c>
      <c r="Q302" s="4">
        <v>0.735298507462686</v>
      </c>
      <c r="R302" s="4">
        <v>0.8562055768179333</v>
      </c>
      <c r="S302" s="4">
        <v>1.1679438058748404</v>
      </c>
    </row>
    <row r="303" spans="1:19" ht="15">
      <c r="A303" s="2" t="s">
        <v>400</v>
      </c>
      <c r="B303" s="2">
        <v>20</v>
      </c>
      <c r="C303" s="2">
        <v>44190620</v>
      </c>
      <c r="D303" s="9" t="s">
        <v>398</v>
      </c>
      <c r="E303" s="2" t="s">
        <v>22</v>
      </c>
      <c r="F303" s="2" t="s">
        <v>25</v>
      </c>
      <c r="G303" s="2" t="s">
        <v>23</v>
      </c>
      <c r="H303" s="2">
        <v>114</v>
      </c>
      <c r="I303" s="2">
        <v>306</v>
      </c>
      <c r="J303" s="2">
        <v>92</v>
      </c>
      <c r="K303" s="2">
        <v>239</v>
      </c>
      <c r="L303" s="2">
        <f t="shared" si="4"/>
        <v>751</v>
      </c>
      <c r="M303" s="4">
        <v>0.0395</v>
      </c>
      <c r="N303" s="10">
        <v>1</v>
      </c>
      <c r="O303" s="4">
        <v>0.8425</v>
      </c>
      <c r="P303" s="4">
        <v>283.9225</v>
      </c>
      <c r="Q303" s="4">
        <v>0.963681506849315</v>
      </c>
      <c r="R303" s="4">
        <v>0.9678175618073316</v>
      </c>
      <c r="S303" s="4">
        <v>1.033252587535785</v>
      </c>
    </row>
    <row r="304" spans="1:19" ht="15">
      <c r="A304" s="2" t="s">
        <v>401</v>
      </c>
      <c r="B304" s="2">
        <v>20</v>
      </c>
      <c r="C304" s="2">
        <v>44190814</v>
      </c>
      <c r="D304" s="9" t="s">
        <v>398</v>
      </c>
      <c r="E304" s="2" t="s">
        <v>25</v>
      </c>
      <c r="F304" s="2" t="s">
        <v>22</v>
      </c>
      <c r="G304" s="2" t="s">
        <v>23</v>
      </c>
      <c r="H304" s="2">
        <v>173</v>
      </c>
      <c r="I304" s="2">
        <v>243</v>
      </c>
      <c r="J304" s="2">
        <v>139</v>
      </c>
      <c r="K304" s="2">
        <v>192</v>
      </c>
      <c r="L304" s="2">
        <f t="shared" si="4"/>
        <v>747</v>
      </c>
      <c r="M304" s="4">
        <v>0.01258</v>
      </c>
      <c r="N304" s="10">
        <v>1</v>
      </c>
      <c r="O304" s="4">
        <v>0.9107</v>
      </c>
      <c r="P304" s="4">
        <v>306.9059</v>
      </c>
      <c r="Q304" s="4">
        <v>0.984490303030303</v>
      </c>
      <c r="R304" s="4">
        <v>0.983391064925837</v>
      </c>
      <c r="S304" s="4">
        <v>1.016889450867052</v>
      </c>
    </row>
    <row r="305" spans="1:19" ht="15">
      <c r="A305" s="2" t="s">
        <v>402</v>
      </c>
      <c r="B305" s="2">
        <v>20</v>
      </c>
      <c r="C305" s="2">
        <v>44191928</v>
      </c>
      <c r="D305" s="9" t="s">
        <v>398</v>
      </c>
      <c r="E305" s="2" t="s">
        <v>25</v>
      </c>
      <c r="F305" s="2" t="s">
        <v>22</v>
      </c>
      <c r="G305" s="2" t="s">
        <v>23</v>
      </c>
      <c r="H305" s="2">
        <v>28</v>
      </c>
      <c r="I305" s="2">
        <v>393</v>
      </c>
      <c r="J305" s="2">
        <v>18</v>
      </c>
      <c r="K305" s="2">
        <v>313</v>
      </c>
      <c r="L305" s="2">
        <f t="shared" si="4"/>
        <v>752</v>
      </c>
      <c r="M305" s="4">
        <v>0.4746</v>
      </c>
      <c r="N305" s="10">
        <v>1</v>
      </c>
      <c r="O305" s="4">
        <v>0.4909</v>
      </c>
      <c r="P305" s="4">
        <v>165.4333</v>
      </c>
      <c r="Q305" s="4">
        <v>0.852560824742268</v>
      </c>
      <c r="R305" s="4">
        <v>1.2389030251625672</v>
      </c>
      <c r="S305" s="4">
        <v>0.8071656777727065</v>
      </c>
    </row>
    <row r="306" spans="1:19" ht="15">
      <c r="A306" s="2" t="s">
        <v>403</v>
      </c>
      <c r="B306" s="2">
        <v>20</v>
      </c>
      <c r="C306" s="2">
        <v>44192680</v>
      </c>
      <c r="D306" s="9" t="s">
        <v>398</v>
      </c>
      <c r="E306" s="2" t="s">
        <v>25</v>
      </c>
      <c r="F306" s="2" t="s">
        <v>27</v>
      </c>
      <c r="G306" s="2" t="s">
        <v>23</v>
      </c>
      <c r="H306" s="2">
        <v>103</v>
      </c>
      <c r="I306" s="2">
        <v>316</v>
      </c>
      <c r="J306" s="2">
        <v>85</v>
      </c>
      <c r="K306" s="2">
        <v>244</v>
      </c>
      <c r="L306" s="2">
        <f t="shared" si="4"/>
        <v>748</v>
      </c>
      <c r="M306" s="4">
        <v>0.1539</v>
      </c>
      <c r="N306" s="10">
        <v>1</v>
      </c>
      <c r="O306" s="4">
        <v>0.6948</v>
      </c>
      <c r="P306" s="4">
        <v>234.14759999999998</v>
      </c>
      <c r="Q306" s="4">
        <v>0.9312395256917</v>
      </c>
      <c r="R306" s="4">
        <v>0.9356664184661206</v>
      </c>
      <c r="S306" s="4">
        <v>1.0687569632341238</v>
      </c>
    </row>
    <row r="307" spans="1:19" ht="15">
      <c r="A307" s="2" t="s">
        <v>404</v>
      </c>
      <c r="B307" s="2">
        <v>21</v>
      </c>
      <c r="C307" s="2">
        <v>33620794</v>
      </c>
      <c r="D307" s="9" t="s">
        <v>405</v>
      </c>
      <c r="E307" s="2" t="s">
        <v>25</v>
      </c>
      <c r="F307" s="2" t="s">
        <v>22</v>
      </c>
      <c r="G307" s="2" t="s">
        <v>23</v>
      </c>
      <c r="H307" s="2">
        <v>130</v>
      </c>
      <c r="I307" s="2">
        <v>285</v>
      </c>
      <c r="J307" s="2">
        <v>118</v>
      </c>
      <c r="K307" s="2">
        <v>212</v>
      </c>
      <c r="L307" s="2">
        <f t="shared" si="4"/>
        <v>745</v>
      </c>
      <c r="M307" s="4">
        <v>1.626</v>
      </c>
      <c r="N307" s="10">
        <v>1</v>
      </c>
      <c r="O307" s="4">
        <v>0.2022</v>
      </c>
      <c r="P307" s="4">
        <v>68.14139999999999</v>
      </c>
      <c r="Q307" s="4">
        <v>0.637120754716981</v>
      </c>
      <c r="R307" s="4">
        <v>0.8195063931013976</v>
      </c>
      <c r="S307" s="4">
        <v>1.2202467343976777</v>
      </c>
    </row>
    <row r="308" spans="1:19" ht="15">
      <c r="A308" s="2" t="s">
        <v>406</v>
      </c>
      <c r="B308" s="2">
        <v>21</v>
      </c>
      <c r="C308" s="2">
        <v>33626071</v>
      </c>
      <c r="D308" s="9" t="s">
        <v>405</v>
      </c>
      <c r="E308" s="2" t="s">
        <v>27</v>
      </c>
      <c r="F308" s="2" t="s">
        <v>22</v>
      </c>
      <c r="G308" s="2" t="s">
        <v>23</v>
      </c>
      <c r="H308" s="2">
        <v>216</v>
      </c>
      <c r="I308" s="2">
        <v>205</v>
      </c>
      <c r="J308" s="2">
        <v>147</v>
      </c>
      <c r="K308" s="2">
        <v>184</v>
      </c>
      <c r="L308" s="2">
        <f t="shared" si="4"/>
        <v>752</v>
      </c>
      <c r="M308" s="4">
        <v>3.529</v>
      </c>
      <c r="N308" s="10">
        <v>1</v>
      </c>
      <c r="O308" s="4">
        <v>0.06032</v>
      </c>
      <c r="P308" s="4">
        <v>20.32784</v>
      </c>
      <c r="Q308" s="4">
        <v>0.52038024691358</v>
      </c>
      <c r="R308" s="4">
        <v>1.3188651070184172</v>
      </c>
      <c r="S308" s="4">
        <v>0.758227657004831</v>
      </c>
    </row>
    <row r="309" spans="1:19" ht="15">
      <c r="A309" s="2" t="s">
        <v>407</v>
      </c>
      <c r="B309" s="2">
        <v>21</v>
      </c>
      <c r="C309" s="2">
        <v>33626190</v>
      </c>
      <c r="D309" s="9" t="s">
        <v>405</v>
      </c>
      <c r="E309" s="2" t="s">
        <v>25</v>
      </c>
      <c r="F309" s="2" t="s">
        <v>22</v>
      </c>
      <c r="G309" s="2" t="s">
        <v>23</v>
      </c>
      <c r="H309" s="2">
        <v>215</v>
      </c>
      <c r="I309" s="2">
        <v>206</v>
      </c>
      <c r="J309" s="2">
        <v>147</v>
      </c>
      <c r="K309" s="2">
        <v>184</v>
      </c>
      <c r="L309" s="2">
        <f t="shared" si="4"/>
        <v>752</v>
      </c>
      <c r="M309" s="4">
        <v>3.29</v>
      </c>
      <c r="N309" s="10">
        <v>1</v>
      </c>
      <c r="O309" s="4">
        <v>0.06969</v>
      </c>
      <c r="P309" s="4">
        <v>23.48553</v>
      </c>
      <c r="Q309" s="4">
        <v>0.52038024691358</v>
      </c>
      <c r="R309" s="4">
        <v>1.3063866323228321</v>
      </c>
      <c r="S309" s="4">
        <v>0.7654701718907988</v>
      </c>
    </row>
    <row r="310" spans="1:19" ht="15">
      <c r="A310" s="2" t="s">
        <v>408</v>
      </c>
      <c r="B310" s="2">
        <v>21</v>
      </c>
      <c r="C310" s="2">
        <v>33633668</v>
      </c>
      <c r="D310" s="9" t="s">
        <v>405</v>
      </c>
      <c r="E310" s="2" t="s">
        <v>25</v>
      </c>
      <c r="F310" s="2" t="s">
        <v>22</v>
      </c>
      <c r="G310" s="2" t="s">
        <v>23</v>
      </c>
      <c r="H310" s="2">
        <v>58</v>
      </c>
      <c r="I310" s="2">
        <v>363</v>
      </c>
      <c r="J310" s="2">
        <v>48</v>
      </c>
      <c r="K310" s="2">
        <v>283</v>
      </c>
      <c r="L310" s="2">
        <f t="shared" si="4"/>
        <v>752</v>
      </c>
      <c r="M310" s="4">
        <v>0.08039</v>
      </c>
      <c r="N310" s="10">
        <v>1</v>
      </c>
      <c r="O310" s="4">
        <v>0.7768</v>
      </c>
      <c r="P310" s="4">
        <v>261.7816</v>
      </c>
      <c r="Q310" s="4">
        <v>0.963681506849315</v>
      </c>
      <c r="R310" s="4">
        <v>0.9420339761248853</v>
      </c>
      <c r="S310" s="4">
        <v>1.061532837821372</v>
      </c>
    </row>
    <row r="311" spans="1:19" ht="15">
      <c r="A311" s="2" t="s">
        <v>409</v>
      </c>
      <c r="B311" s="2">
        <v>21</v>
      </c>
      <c r="C311" s="2">
        <v>33634289</v>
      </c>
      <c r="D311" s="9" t="s">
        <v>405</v>
      </c>
      <c r="E311" s="2" t="s">
        <v>25</v>
      </c>
      <c r="F311" s="2" t="s">
        <v>21</v>
      </c>
      <c r="G311" s="2" t="s">
        <v>23</v>
      </c>
      <c r="H311" s="2">
        <v>250</v>
      </c>
      <c r="I311" s="2">
        <v>172</v>
      </c>
      <c r="J311" s="2">
        <v>211</v>
      </c>
      <c r="K311" s="2">
        <v>120</v>
      </c>
      <c r="L311" s="2">
        <f t="shared" si="4"/>
        <v>753</v>
      </c>
      <c r="M311" s="4">
        <v>1.585</v>
      </c>
      <c r="N311" s="10">
        <v>1</v>
      </c>
      <c r="O311" s="4">
        <v>0.208</v>
      </c>
      <c r="P311" s="4">
        <v>70.096</v>
      </c>
      <c r="Q311" s="4">
        <v>0.649271028037383</v>
      </c>
      <c r="R311" s="4">
        <v>0.8266284580623829</v>
      </c>
      <c r="S311" s="4">
        <v>1.2097333333333333</v>
      </c>
    </row>
    <row r="312" spans="1:19" ht="15">
      <c r="A312" s="2" t="s">
        <v>410</v>
      </c>
      <c r="B312" s="2">
        <v>21</v>
      </c>
      <c r="C312" s="2">
        <v>33637569</v>
      </c>
      <c r="D312" s="9" t="s">
        <v>405</v>
      </c>
      <c r="E312" s="2" t="s">
        <v>22</v>
      </c>
      <c r="F312" s="2" t="s">
        <v>27</v>
      </c>
      <c r="G312" s="2" t="s">
        <v>23</v>
      </c>
      <c r="H312" s="2">
        <v>101</v>
      </c>
      <c r="I312" s="2">
        <v>318</v>
      </c>
      <c r="J312" s="2">
        <v>88</v>
      </c>
      <c r="K312" s="2">
        <v>243</v>
      </c>
      <c r="L312" s="2">
        <f t="shared" si="4"/>
        <v>750</v>
      </c>
      <c r="M312" s="4">
        <v>0.6039</v>
      </c>
      <c r="N312" s="10">
        <v>1</v>
      </c>
      <c r="O312" s="4">
        <v>0.4371</v>
      </c>
      <c r="P312" s="4">
        <v>147.3027</v>
      </c>
      <c r="Q312" s="4">
        <v>0.83292429378531</v>
      </c>
      <c r="R312" s="4">
        <v>0.8770368782161235</v>
      </c>
      <c r="S312" s="4">
        <v>1.140202909179807</v>
      </c>
    </row>
    <row r="313" spans="1:19" ht="15">
      <c r="A313" s="2" t="s">
        <v>411</v>
      </c>
      <c r="B313" s="2">
        <v>21</v>
      </c>
      <c r="C313" s="2">
        <v>33638659</v>
      </c>
      <c r="D313" s="9" t="s">
        <v>405</v>
      </c>
      <c r="E313" s="2" t="s">
        <v>27</v>
      </c>
      <c r="F313" s="2" t="s">
        <v>25</v>
      </c>
      <c r="G313" s="2" t="s">
        <v>23</v>
      </c>
      <c r="H313" s="2">
        <v>192</v>
      </c>
      <c r="I313" s="2">
        <v>229</v>
      </c>
      <c r="J313" s="2">
        <v>168</v>
      </c>
      <c r="K313" s="2">
        <v>162</v>
      </c>
      <c r="L313" s="2">
        <f t="shared" si="4"/>
        <v>751</v>
      </c>
      <c r="M313" s="4">
        <v>2.085</v>
      </c>
      <c r="N313" s="10">
        <v>1</v>
      </c>
      <c r="O313" s="4">
        <v>0.1488</v>
      </c>
      <c r="P313" s="4">
        <v>50.145599999999995</v>
      </c>
      <c r="Q313" s="4">
        <v>0.564763636363636</v>
      </c>
      <c r="R313" s="4">
        <v>0.8084840923268871</v>
      </c>
      <c r="S313" s="4">
        <v>1.2368827160493827</v>
      </c>
    </row>
    <row r="314" spans="1:19" ht="15">
      <c r="A314" s="2" t="s">
        <v>412</v>
      </c>
      <c r="B314" s="2">
        <v>21</v>
      </c>
      <c r="C314" s="2">
        <v>33645531</v>
      </c>
      <c r="D314" s="9" t="s">
        <v>405</v>
      </c>
      <c r="E314" s="2" t="s">
        <v>25</v>
      </c>
      <c r="F314" s="2" t="s">
        <v>27</v>
      </c>
      <c r="G314" s="2" t="s">
        <v>23</v>
      </c>
      <c r="H314" s="2">
        <v>179</v>
      </c>
      <c r="I314" s="2">
        <v>242</v>
      </c>
      <c r="J314" s="2">
        <v>151</v>
      </c>
      <c r="K314" s="2">
        <v>180</v>
      </c>
      <c r="L314" s="2">
        <f t="shared" si="4"/>
        <v>752</v>
      </c>
      <c r="M314" s="4">
        <v>0.7239</v>
      </c>
      <c r="N314" s="10">
        <v>1</v>
      </c>
      <c r="O314" s="4">
        <v>0.3949</v>
      </c>
      <c r="P314" s="4">
        <v>133.0813</v>
      </c>
      <c r="Q314" s="4">
        <v>0.822967701863354</v>
      </c>
      <c r="R314" s="4">
        <v>0.881725138197143</v>
      </c>
      <c r="S314" s="4">
        <v>1.1341402855369336</v>
      </c>
    </row>
    <row r="315" spans="1:19" ht="15">
      <c r="A315" s="2" t="s">
        <v>413</v>
      </c>
      <c r="B315" s="2">
        <v>21</v>
      </c>
      <c r="C315" s="2">
        <v>33652824</v>
      </c>
      <c r="D315" s="9" t="s">
        <v>405</v>
      </c>
      <c r="E315" s="2" t="s">
        <v>22</v>
      </c>
      <c r="F315" s="2" t="s">
        <v>25</v>
      </c>
      <c r="G315" s="2" t="s">
        <v>23</v>
      </c>
      <c r="H315" s="2">
        <v>174</v>
      </c>
      <c r="I315" s="2">
        <v>244</v>
      </c>
      <c r="J315" s="2">
        <v>157</v>
      </c>
      <c r="K315" s="2">
        <v>173</v>
      </c>
      <c r="L315" s="2">
        <f t="shared" si="4"/>
        <v>748</v>
      </c>
      <c r="M315" s="4">
        <v>2.646</v>
      </c>
      <c r="N315" s="10">
        <v>1</v>
      </c>
      <c r="O315" s="4">
        <v>0.1038</v>
      </c>
      <c r="P315" s="4">
        <v>34.9806</v>
      </c>
      <c r="Q315" s="4">
        <v>0.52038024691358</v>
      </c>
      <c r="R315" s="4">
        <v>0.7857888691657096</v>
      </c>
      <c r="S315" s="4">
        <v>1.2726064713308085</v>
      </c>
    </row>
    <row r="316" spans="1:19" ht="15">
      <c r="A316" s="2" t="s">
        <v>414</v>
      </c>
      <c r="B316" s="2">
        <v>21</v>
      </c>
      <c r="C316" s="2">
        <v>33709182</v>
      </c>
      <c r="D316" s="9" t="s">
        <v>415</v>
      </c>
      <c r="E316" s="2" t="s">
        <v>22</v>
      </c>
      <c r="F316" s="2" t="s">
        <v>25</v>
      </c>
      <c r="G316" s="2" t="s">
        <v>23</v>
      </c>
      <c r="H316" s="2">
        <v>113</v>
      </c>
      <c r="I316" s="2">
        <v>308</v>
      </c>
      <c r="J316" s="2">
        <v>85</v>
      </c>
      <c r="K316" s="2">
        <v>245</v>
      </c>
      <c r="L316" s="2">
        <f t="shared" si="4"/>
        <v>751</v>
      </c>
      <c r="M316" s="4">
        <v>0.1118</v>
      </c>
      <c r="N316" s="10">
        <v>1</v>
      </c>
      <c r="O316" s="4">
        <v>0.7381</v>
      </c>
      <c r="P316" s="4">
        <v>248.7397</v>
      </c>
      <c r="Q316" s="4">
        <v>0.943103816793893</v>
      </c>
      <c r="R316" s="4">
        <v>1.0574866310160427</v>
      </c>
      <c r="S316" s="4">
        <v>0.9456384323640961</v>
      </c>
    </row>
    <row r="317" spans="1:19" ht="15">
      <c r="A317" s="2" t="s">
        <v>416</v>
      </c>
      <c r="B317" s="2">
        <v>21</v>
      </c>
      <c r="C317" s="2">
        <v>33721220</v>
      </c>
      <c r="D317" s="9" t="s">
        <v>415</v>
      </c>
      <c r="E317" s="2" t="s">
        <v>22</v>
      </c>
      <c r="F317" s="2" t="s">
        <v>27</v>
      </c>
      <c r="G317" s="2" t="s">
        <v>23</v>
      </c>
      <c r="H317" s="2">
        <v>201</v>
      </c>
      <c r="I317" s="2">
        <v>219</v>
      </c>
      <c r="J317" s="2">
        <v>161</v>
      </c>
      <c r="K317" s="2">
        <v>170</v>
      </c>
      <c r="L317" s="2">
        <f t="shared" si="4"/>
        <v>751</v>
      </c>
      <c r="M317" s="4">
        <v>0.04549</v>
      </c>
      <c r="N317" s="10">
        <v>1</v>
      </c>
      <c r="O317" s="4">
        <v>0.8311</v>
      </c>
      <c r="P317" s="4">
        <v>280.0807</v>
      </c>
      <c r="Q317" s="4">
        <v>0.963681506849315</v>
      </c>
      <c r="R317" s="4">
        <v>0.9691142686973538</v>
      </c>
      <c r="S317" s="4">
        <v>1.0318700614574188</v>
      </c>
    </row>
    <row r="318" spans="1:19" ht="15">
      <c r="A318" s="2" t="s">
        <v>417</v>
      </c>
      <c r="B318" s="2">
        <v>21</v>
      </c>
      <c r="C318" s="2">
        <v>33731563</v>
      </c>
      <c r="D318" s="9" t="s">
        <v>415</v>
      </c>
      <c r="E318" s="2" t="s">
        <v>25</v>
      </c>
      <c r="F318" s="2" t="s">
        <v>22</v>
      </c>
      <c r="G318" s="2" t="s">
        <v>23</v>
      </c>
      <c r="H318" s="2">
        <v>302</v>
      </c>
      <c r="I318" s="2">
        <v>120</v>
      </c>
      <c r="J318" s="2">
        <v>236</v>
      </c>
      <c r="K318" s="2">
        <v>95</v>
      </c>
      <c r="L318" s="2">
        <f t="shared" si="4"/>
        <v>753</v>
      </c>
      <c r="M318" s="4">
        <v>0.00638</v>
      </c>
      <c r="N318" s="10">
        <v>1</v>
      </c>
      <c r="O318" s="4">
        <v>0.9363</v>
      </c>
      <c r="P318" s="4">
        <v>315.5331</v>
      </c>
      <c r="Q318" s="4">
        <v>0.984490303030303</v>
      </c>
      <c r="R318" s="4">
        <v>1.0130649717514124</v>
      </c>
      <c r="S318" s="4">
        <v>0.98710352039038</v>
      </c>
    </row>
    <row r="319" spans="1:19" ht="15">
      <c r="A319" s="2" t="s">
        <v>418</v>
      </c>
      <c r="B319" s="2">
        <v>21</v>
      </c>
      <c r="C319" s="2">
        <v>41719935</v>
      </c>
      <c r="D319" s="9" t="s">
        <v>419</v>
      </c>
      <c r="E319" s="2">
        <v>0</v>
      </c>
      <c r="F319" s="2" t="s">
        <v>27</v>
      </c>
      <c r="G319" s="2" t="s">
        <v>23</v>
      </c>
      <c r="H319" s="2">
        <v>0</v>
      </c>
      <c r="I319" s="2">
        <v>414</v>
      </c>
      <c r="J319" s="2">
        <v>0</v>
      </c>
      <c r="K319" s="2">
        <v>327</v>
      </c>
      <c r="L319" s="2">
        <f t="shared" si="4"/>
        <v>741</v>
      </c>
      <c r="M319" s="4" t="s">
        <v>221</v>
      </c>
      <c r="N319" s="10" t="s">
        <v>221</v>
      </c>
      <c r="O319" s="4" t="s">
        <v>221</v>
      </c>
      <c r="P319" s="4" t="s">
        <v>221</v>
      </c>
      <c r="Q319" s="4" t="s">
        <v>221</v>
      </c>
      <c r="R319" s="4" t="s">
        <v>221</v>
      </c>
      <c r="S319" s="4" t="s">
        <v>221</v>
      </c>
    </row>
    <row r="320" spans="1:19" ht="15">
      <c r="A320" s="2" t="s">
        <v>420</v>
      </c>
      <c r="B320" s="2">
        <v>21</v>
      </c>
      <c r="C320" s="2">
        <v>41723437</v>
      </c>
      <c r="D320" s="9" t="s">
        <v>419</v>
      </c>
      <c r="E320" s="2" t="s">
        <v>27</v>
      </c>
      <c r="F320" s="2" t="s">
        <v>22</v>
      </c>
      <c r="G320" s="2" t="s">
        <v>23</v>
      </c>
      <c r="H320" s="2">
        <v>128</v>
      </c>
      <c r="I320" s="2">
        <v>290</v>
      </c>
      <c r="J320" s="2">
        <v>123</v>
      </c>
      <c r="K320" s="2">
        <v>206</v>
      </c>
      <c r="L320" s="2">
        <f t="shared" si="4"/>
        <v>747</v>
      </c>
      <c r="M320" s="4">
        <v>3.775</v>
      </c>
      <c r="N320" s="10">
        <v>1</v>
      </c>
      <c r="O320" s="4">
        <v>0.05202</v>
      </c>
      <c r="P320" s="4">
        <v>17.530739999999998</v>
      </c>
      <c r="Q320" s="4">
        <v>0.52038024691358</v>
      </c>
      <c r="R320" s="4">
        <v>0.7392206335856462</v>
      </c>
      <c r="S320" s="4">
        <v>1.3527760922330097</v>
      </c>
    </row>
    <row r="321" spans="1:19" ht="15">
      <c r="A321" s="2" t="s">
        <v>421</v>
      </c>
      <c r="B321" s="2">
        <v>21</v>
      </c>
      <c r="C321" s="2">
        <v>41726549</v>
      </c>
      <c r="D321" s="9" t="s">
        <v>419</v>
      </c>
      <c r="E321" s="2" t="s">
        <v>22</v>
      </c>
      <c r="F321" s="2" t="s">
        <v>25</v>
      </c>
      <c r="G321" s="2" t="s">
        <v>23</v>
      </c>
      <c r="H321" s="2">
        <v>312</v>
      </c>
      <c r="I321" s="2">
        <v>109</v>
      </c>
      <c r="J321" s="2">
        <v>233</v>
      </c>
      <c r="K321" s="2">
        <v>98</v>
      </c>
      <c r="L321" s="2">
        <f t="shared" si="4"/>
        <v>752</v>
      </c>
      <c r="M321" s="4">
        <v>1.283</v>
      </c>
      <c r="N321" s="10">
        <v>1</v>
      </c>
      <c r="O321" s="4">
        <v>0.2573</v>
      </c>
      <c r="P321" s="4">
        <v>86.7101</v>
      </c>
      <c r="Q321" s="4">
        <v>0.7032704</v>
      </c>
      <c r="R321" s="4">
        <v>1.203921723038154</v>
      </c>
      <c r="S321" s="4">
        <v>0.8306187859759289</v>
      </c>
    </row>
    <row r="322" spans="1:19" ht="15">
      <c r="A322" s="2" t="s">
        <v>422</v>
      </c>
      <c r="B322" s="2">
        <v>21</v>
      </c>
      <c r="C322" s="2">
        <v>41726740</v>
      </c>
      <c r="D322" s="9" t="s">
        <v>419</v>
      </c>
      <c r="E322" s="2" t="s">
        <v>22</v>
      </c>
      <c r="F322" s="2" t="s">
        <v>25</v>
      </c>
      <c r="G322" s="2" t="s">
        <v>23</v>
      </c>
      <c r="H322" s="2">
        <v>310</v>
      </c>
      <c r="I322" s="2">
        <v>109</v>
      </c>
      <c r="J322" s="2">
        <v>232</v>
      </c>
      <c r="K322" s="2">
        <v>98</v>
      </c>
      <c r="L322" s="2">
        <f t="shared" si="4"/>
        <v>749</v>
      </c>
      <c r="M322" s="4">
        <v>1.252</v>
      </c>
      <c r="N322" s="10">
        <v>1</v>
      </c>
      <c r="O322" s="4">
        <v>0.2632</v>
      </c>
      <c r="P322" s="4">
        <v>88.69839999999999</v>
      </c>
      <c r="Q322" s="4">
        <v>0.7032704</v>
      </c>
      <c r="R322" s="4">
        <v>1.201360329009807</v>
      </c>
      <c r="S322" s="4">
        <v>0.8323897300855826</v>
      </c>
    </row>
    <row r="323" spans="1:19" ht="15">
      <c r="A323" s="2" t="s">
        <v>423</v>
      </c>
      <c r="B323" s="2">
        <v>21</v>
      </c>
      <c r="C323" s="2">
        <v>41728034</v>
      </c>
      <c r="D323" s="9" t="s">
        <v>419</v>
      </c>
      <c r="E323" s="2" t="s">
        <v>25</v>
      </c>
      <c r="F323" s="2" t="s">
        <v>21</v>
      </c>
      <c r="G323" s="2" t="s">
        <v>23</v>
      </c>
      <c r="H323" s="2">
        <v>267</v>
      </c>
      <c r="I323" s="2">
        <v>143</v>
      </c>
      <c r="J323" s="2">
        <v>185</v>
      </c>
      <c r="K323" s="2">
        <v>142</v>
      </c>
      <c r="L323" s="2">
        <f t="shared" si="4"/>
        <v>737</v>
      </c>
      <c r="M323" s="4">
        <v>5.603</v>
      </c>
      <c r="N323" s="10">
        <v>1</v>
      </c>
      <c r="O323" s="4">
        <v>0.01793</v>
      </c>
      <c r="P323" s="4">
        <v>6.04241</v>
      </c>
      <c r="Q323" s="4">
        <v>0.450454666666667</v>
      </c>
      <c r="R323" s="4">
        <v>1.4331506331506332</v>
      </c>
      <c r="S323" s="4">
        <v>0.697763359181305</v>
      </c>
    </row>
    <row r="324" spans="1:19" ht="15">
      <c r="A324" s="2" t="s">
        <v>424</v>
      </c>
      <c r="B324" s="2">
        <v>21</v>
      </c>
      <c r="C324" s="2">
        <v>41729610</v>
      </c>
      <c r="D324" s="9" t="s">
        <v>419</v>
      </c>
      <c r="E324" s="2" t="s">
        <v>25</v>
      </c>
      <c r="F324" s="2" t="s">
        <v>21</v>
      </c>
      <c r="G324" s="2" t="s">
        <v>23</v>
      </c>
      <c r="H324" s="2">
        <v>19</v>
      </c>
      <c r="I324" s="2">
        <v>402</v>
      </c>
      <c r="J324" s="2">
        <v>21</v>
      </c>
      <c r="K324" s="2">
        <v>309</v>
      </c>
      <c r="L324" s="2">
        <f t="shared" si="4"/>
        <v>751</v>
      </c>
      <c r="M324" s="4">
        <v>1.256</v>
      </c>
      <c r="N324" s="10">
        <v>1</v>
      </c>
      <c r="O324" s="4">
        <v>0.2623</v>
      </c>
      <c r="P324" s="4">
        <v>88.3951</v>
      </c>
      <c r="Q324" s="4">
        <v>0.7032704</v>
      </c>
      <c r="R324" s="4">
        <v>0.6954513148542999</v>
      </c>
      <c r="S324" s="4">
        <v>1.4379151762902402</v>
      </c>
    </row>
    <row r="325" spans="1:19" ht="15">
      <c r="A325" s="2" t="s">
        <v>425</v>
      </c>
      <c r="B325" s="2">
        <v>21</v>
      </c>
      <c r="C325" s="2">
        <v>41732690</v>
      </c>
      <c r="D325" s="9" t="s">
        <v>419</v>
      </c>
      <c r="E325" s="2" t="s">
        <v>25</v>
      </c>
      <c r="F325" s="2" t="s">
        <v>22</v>
      </c>
      <c r="G325" s="2" t="s">
        <v>23</v>
      </c>
      <c r="H325" s="2">
        <v>112</v>
      </c>
      <c r="I325" s="2">
        <v>307</v>
      </c>
      <c r="J325" s="2">
        <v>105</v>
      </c>
      <c r="K325" s="2">
        <v>224</v>
      </c>
      <c r="L325" s="2">
        <f aca="true" t="shared" si="5" ref="L325:L341">SUM(H325:K325)</f>
        <v>748</v>
      </c>
      <c r="M325" s="4">
        <v>2.405</v>
      </c>
      <c r="N325" s="10">
        <v>1</v>
      </c>
      <c r="O325" s="4">
        <v>0.1209</v>
      </c>
      <c r="P325" s="4">
        <v>40.7433</v>
      </c>
      <c r="Q325" s="4">
        <v>0.52038024691358</v>
      </c>
      <c r="R325" s="4">
        <v>0.77828447339848</v>
      </c>
      <c r="S325" s="4">
        <v>1.2848772321428572</v>
      </c>
    </row>
    <row r="326" spans="1:19" ht="15">
      <c r="A326" s="2" t="s">
        <v>426</v>
      </c>
      <c r="B326" s="2">
        <v>21</v>
      </c>
      <c r="C326" s="2">
        <v>41733265</v>
      </c>
      <c r="D326" s="9" t="s">
        <v>419</v>
      </c>
      <c r="E326" s="2" t="s">
        <v>22</v>
      </c>
      <c r="F326" s="2" t="s">
        <v>25</v>
      </c>
      <c r="G326" s="2" t="s">
        <v>23</v>
      </c>
      <c r="H326" s="2">
        <v>234</v>
      </c>
      <c r="I326" s="2">
        <v>183</v>
      </c>
      <c r="J326" s="2">
        <v>156</v>
      </c>
      <c r="K326" s="2">
        <v>173</v>
      </c>
      <c r="L326" s="2">
        <f t="shared" si="5"/>
        <v>746</v>
      </c>
      <c r="M326" s="4">
        <v>5.578</v>
      </c>
      <c r="N326" s="10">
        <v>1</v>
      </c>
      <c r="O326" s="4">
        <v>0.01819</v>
      </c>
      <c r="P326" s="4">
        <v>6.1300300000000005</v>
      </c>
      <c r="Q326" s="4">
        <v>0.450454666666667</v>
      </c>
      <c r="R326" s="4">
        <v>1.4180327868852458</v>
      </c>
      <c r="S326" s="4">
        <v>0.7052023121387283</v>
      </c>
    </row>
    <row r="327" spans="1:19" ht="15">
      <c r="A327" s="2" t="s">
        <v>427</v>
      </c>
      <c r="B327" s="2">
        <v>21</v>
      </c>
      <c r="C327" s="2">
        <v>41734761</v>
      </c>
      <c r="D327" s="9" t="s">
        <v>419</v>
      </c>
      <c r="E327" s="2" t="s">
        <v>22</v>
      </c>
      <c r="F327" s="2" t="s">
        <v>25</v>
      </c>
      <c r="G327" s="2" t="s">
        <v>23</v>
      </c>
      <c r="H327" s="2">
        <v>279</v>
      </c>
      <c r="I327" s="2">
        <v>143</v>
      </c>
      <c r="J327" s="2">
        <v>200</v>
      </c>
      <c r="K327" s="2">
        <v>131</v>
      </c>
      <c r="L327" s="2">
        <f t="shared" si="5"/>
        <v>753</v>
      </c>
      <c r="M327" s="4">
        <v>2.595</v>
      </c>
      <c r="N327" s="10">
        <v>1</v>
      </c>
      <c r="O327" s="4">
        <v>0.1072</v>
      </c>
      <c r="P327" s="4">
        <v>36.126400000000004</v>
      </c>
      <c r="Q327" s="4">
        <v>0.52038024691358</v>
      </c>
      <c r="R327" s="4">
        <v>1.277937062937063</v>
      </c>
      <c r="S327" s="4">
        <v>0.7825111494158526</v>
      </c>
    </row>
    <row r="328" spans="1:19" ht="15">
      <c r="A328" s="2" t="s">
        <v>428</v>
      </c>
      <c r="B328" s="2">
        <v>21</v>
      </c>
      <c r="C328" s="2">
        <v>41739800</v>
      </c>
      <c r="D328" s="9" t="s">
        <v>419</v>
      </c>
      <c r="E328" s="2" t="s">
        <v>22</v>
      </c>
      <c r="F328" s="2" t="s">
        <v>25</v>
      </c>
      <c r="G328" s="2" t="s">
        <v>23</v>
      </c>
      <c r="H328" s="2">
        <v>273</v>
      </c>
      <c r="I328" s="2">
        <v>149</v>
      </c>
      <c r="J328" s="2">
        <v>193</v>
      </c>
      <c r="K328" s="2">
        <v>138</v>
      </c>
      <c r="L328" s="2">
        <f t="shared" si="5"/>
        <v>753</v>
      </c>
      <c r="M328" s="4">
        <v>3.205</v>
      </c>
      <c r="N328" s="10">
        <v>1</v>
      </c>
      <c r="O328" s="4">
        <v>0.07341</v>
      </c>
      <c r="P328" s="4">
        <v>24.73917</v>
      </c>
      <c r="Q328" s="4">
        <v>0.52038024691358</v>
      </c>
      <c r="R328" s="4">
        <v>1.310081023750739</v>
      </c>
      <c r="S328" s="4">
        <v>0.7633115676593938</v>
      </c>
    </row>
    <row r="329" spans="1:19" ht="15">
      <c r="A329" s="2" t="s">
        <v>429</v>
      </c>
      <c r="B329" s="2">
        <v>21</v>
      </c>
      <c r="C329" s="2">
        <v>41740660</v>
      </c>
      <c r="D329" s="9" t="s">
        <v>419</v>
      </c>
      <c r="E329" s="2" t="s">
        <v>25</v>
      </c>
      <c r="F329" s="2" t="s">
        <v>27</v>
      </c>
      <c r="G329" s="2" t="s">
        <v>23</v>
      </c>
      <c r="H329" s="2">
        <v>62</v>
      </c>
      <c r="I329" s="2">
        <v>359</v>
      </c>
      <c r="J329" s="2">
        <v>47</v>
      </c>
      <c r="K329" s="2">
        <v>284</v>
      </c>
      <c r="L329" s="2">
        <f t="shared" si="5"/>
        <v>752</v>
      </c>
      <c r="M329" s="4">
        <v>0.0416</v>
      </c>
      <c r="N329" s="10">
        <v>1</v>
      </c>
      <c r="O329" s="4">
        <v>0.8384</v>
      </c>
      <c r="P329" s="4">
        <v>282.5408</v>
      </c>
      <c r="Q329" s="4">
        <v>0.963681506849315</v>
      </c>
      <c r="R329" s="4">
        <v>1.043560718307355</v>
      </c>
      <c r="S329" s="4">
        <v>0.9582576101771921</v>
      </c>
    </row>
    <row r="330" spans="1:19" ht="15">
      <c r="A330" s="2" t="s">
        <v>430</v>
      </c>
      <c r="B330" s="2">
        <v>21</v>
      </c>
      <c r="C330" s="2">
        <v>41741434</v>
      </c>
      <c r="D330" s="9" t="s">
        <v>419</v>
      </c>
      <c r="E330" s="2" t="s">
        <v>25</v>
      </c>
      <c r="F330" s="2" t="s">
        <v>21</v>
      </c>
      <c r="G330" s="2" t="s">
        <v>23</v>
      </c>
      <c r="H330" s="2">
        <v>204</v>
      </c>
      <c r="I330" s="2">
        <v>215</v>
      </c>
      <c r="J330" s="2">
        <v>155</v>
      </c>
      <c r="K330" s="2">
        <v>175</v>
      </c>
      <c r="L330" s="2">
        <f t="shared" si="5"/>
        <v>749</v>
      </c>
      <c r="M330" s="4">
        <v>0.2182</v>
      </c>
      <c r="N330" s="10">
        <v>1</v>
      </c>
      <c r="O330" s="4">
        <v>0.6404</v>
      </c>
      <c r="P330" s="4">
        <v>215.8148</v>
      </c>
      <c r="Q330" s="4">
        <v>0.913167226890756</v>
      </c>
      <c r="R330" s="4">
        <v>1.0712678169542384</v>
      </c>
      <c r="S330" s="4">
        <v>0.9334733893557423</v>
      </c>
    </row>
    <row r="331" spans="1:19" ht="15">
      <c r="A331" s="2" t="s">
        <v>431</v>
      </c>
      <c r="B331" s="2">
        <v>21</v>
      </c>
      <c r="C331" s="2">
        <v>41742983</v>
      </c>
      <c r="D331" s="9" t="s">
        <v>419</v>
      </c>
      <c r="E331" s="2" t="s">
        <v>22</v>
      </c>
      <c r="F331" s="2" t="s">
        <v>25</v>
      </c>
      <c r="G331" s="2" t="s">
        <v>23</v>
      </c>
      <c r="H331" s="2">
        <v>201</v>
      </c>
      <c r="I331" s="2">
        <v>219</v>
      </c>
      <c r="J331" s="2">
        <v>152</v>
      </c>
      <c r="K331" s="2">
        <v>179</v>
      </c>
      <c r="L331" s="2">
        <f t="shared" si="5"/>
        <v>751</v>
      </c>
      <c r="M331" s="4">
        <v>0.2784</v>
      </c>
      <c r="N331" s="10">
        <v>1</v>
      </c>
      <c r="O331" s="4">
        <v>0.5977</v>
      </c>
      <c r="P331" s="4">
        <v>201.4249</v>
      </c>
      <c r="Q331" s="4">
        <v>0.911560730593607</v>
      </c>
      <c r="R331" s="4">
        <v>1.0808399423215573</v>
      </c>
      <c r="S331" s="4">
        <v>0.9252063703827232</v>
      </c>
    </row>
    <row r="332" spans="1:19" ht="15">
      <c r="A332" s="2" t="s">
        <v>432</v>
      </c>
      <c r="B332" s="2">
        <v>21</v>
      </c>
      <c r="C332" s="2">
        <v>41743564</v>
      </c>
      <c r="D332" s="9" t="s">
        <v>419</v>
      </c>
      <c r="E332" s="2" t="s">
        <v>25</v>
      </c>
      <c r="F332" s="2" t="s">
        <v>22</v>
      </c>
      <c r="G332" s="2" t="s">
        <v>23</v>
      </c>
      <c r="H332" s="2">
        <v>21</v>
      </c>
      <c r="I332" s="2">
        <v>373</v>
      </c>
      <c r="J332" s="2">
        <v>16</v>
      </c>
      <c r="K332" s="2">
        <v>288</v>
      </c>
      <c r="L332" s="2">
        <f t="shared" si="5"/>
        <v>698</v>
      </c>
      <c r="M332" s="4">
        <v>0.001525</v>
      </c>
      <c r="N332" s="10">
        <v>1</v>
      </c>
      <c r="O332" s="4">
        <v>0.9688</v>
      </c>
      <c r="P332" s="4">
        <v>326.4856</v>
      </c>
      <c r="Q332" s="4">
        <v>0.984490303030303</v>
      </c>
      <c r="R332" s="4">
        <v>1.0134048257372654</v>
      </c>
      <c r="S332" s="4">
        <v>0.9867724867724867</v>
      </c>
    </row>
    <row r="333" spans="1:19" ht="15">
      <c r="A333" s="2" t="s">
        <v>433</v>
      </c>
      <c r="B333" s="2">
        <v>21</v>
      </c>
      <c r="C333" s="2">
        <v>41745242</v>
      </c>
      <c r="D333" s="9" t="s">
        <v>419</v>
      </c>
      <c r="E333" s="2" t="s">
        <v>25</v>
      </c>
      <c r="F333" s="2" t="s">
        <v>22</v>
      </c>
      <c r="G333" s="2" t="s">
        <v>23</v>
      </c>
      <c r="H333" s="2">
        <v>275</v>
      </c>
      <c r="I333" s="2">
        <v>147</v>
      </c>
      <c r="J333" s="2">
        <v>201</v>
      </c>
      <c r="K333" s="2">
        <v>124</v>
      </c>
      <c r="L333" s="2">
        <f t="shared" si="5"/>
        <v>747</v>
      </c>
      <c r="M333" s="4">
        <v>0.8753</v>
      </c>
      <c r="N333" s="10">
        <v>1</v>
      </c>
      <c r="O333" s="4">
        <v>0.3495</v>
      </c>
      <c r="P333" s="4">
        <v>117.7815</v>
      </c>
      <c r="Q333" s="4">
        <v>0.794102040816326</v>
      </c>
      <c r="R333" s="4">
        <v>1.154093478187295</v>
      </c>
      <c r="S333" s="4">
        <v>0.8664809384164223</v>
      </c>
    </row>
    <row r="334" spans="1:19" ht="15">
      <c r="A334" s="2" t="s">
        <v>434</v>
      </c>
      <c r="B334" s="2">
        <v>21</v>
      </c>
      <c r="C334" s="2">
        <v>41746531</v>
      </c>
      <c r="D334" s="9" t="s">
        <v>419</v>
      </c>
      <c r="E334" s="2" t="s">
        <v>22</v>
      </c>
      <c r="F334" s="2" t="s">
        <v>25</v>
      </c>
      <c r="G334" s="2" t="s">
        <v>23</v>
      </c>
      <c r="H334" s="2">
        <v>115</v>
      </c>
      <c r="I334" s="2">
        <v>306</v>
      </c>
      <c r="J334" s="2">
        <v>74</v>
      </c>
      <c r="K334" s="2">
        <v>257</v>
      </c>
      <c r="L334" s="2">
        <f t="shared" si="5"/>
        <v>752</v>
      </c>
      <c r="M334" s="4">
        <v>2.422</v>
      </c>
      <c r="N334" s="10">
        <v>1</v>
      </c>
      <c r="O334" s="4">
        <v>0.1196</v>
      </c>
      <c r="P334" s="4">
        <v>40.3052</v>
      </c>
      <c r="Q334" s="4">
        <v>0.52038024691358</v>
      </c>
      <c r="R334" s="4">
        <v>1.3052022610846141</v>
      </c>
      <c r="S334" s="4">
        <v>0.7661647775334123</v>
      </c>
    </row>
    <row r="335" spans="1:19" ht="15">
      <c r="A335" s="2" t="s">
        <v>435</v>
      </c>
      <c r="B335" s="2">
        <v>21</v>
      </c>
      <c r="C335" s="2">
        <v>41748421</v>
      </c>
      <c r="D335" s="9" t="s">
        <v>419</v>
      </c>
      <c r="E335" s="2" t="s">
        <v>22</v>
      </c>
      <c r="F335" s="2" t="s">
        <v>25</v>
      </c>
      <c r="G335" s="2" t="s">
        <v>23</v>
      </c>
      <c r="H335" s="2">
        <v>216</v>
      </c>
      <c r="I335" s="2">
        <v>202</v>
      </c>
      <c r="J335" s="2">
        <v>164</v>
      </c>
      <c r="K335" s="2">
        <v>166</v>
      </c>
      <c r="L335" s="2">
        <f t="shared" si="5"/>
        <v>748</v>
      </c>
      <c r="M335" s="4">
        <v>0.2886</v>
      </c>
      <c r="N335" s="10">
        <v>1</v>
      </c>
      <c r="O335" s="4">
        <v>0.5911</v>
      </c>
      <c r="P335" s="4">
        <v>199.20069999999998</v>
      </c>
      <c r="Q335" s="4">
        <v>0.905630275229358</v>
      </c>
      <c r="R335" s="4">
        <v>1.0823472591161556</v>
      </c>
      <c r="S335" s="4">
        <v>0.9239178937974118</v>
      </c>
    </row>
    <row r="336" spans="1:19" ht="15">
      <c r="A336" s="2" t="s">
        <v>436</v>
      </c>
      <c r="B336" s="2">
        <v>21</v>
      </c>
      <c r="C336" s="2">
        <v>41751716</v>
      </c>
      <c r="D336" s="9" t="s">
        <v>419</v>
      </c>
      <c r="E336" s="2" t="s">
        <v>25</v>
      </c>
      <c r="F336" s="2" t="s">
        <v>22</v>
      </c>
      <c r="G336" s="2" t="s">
        <v>23</v>
      </c>
      <c r="H336" s="2">
        <v>130</v>
      </c>
      <c r="I336" s="2">
        <v>291</v>
      </c>
      <c r="J336" s="2">
        <v>89</v>
      </c>
      <c r="K336" s="2">
        <v>242</v>
      </c>
      <c r="L336" s="2">
        <f t="shared" si="5"/>
        <v>752</v>
      </c>
      <c r="M336" s="4">
        <v>1.43</v>
      </c>
      <c r="N336" s="10">
        <v>1</v>
      </c>
      <c r="O336" s="4">
        <v>0.2318</v>
      </c>
      <c r="P336" s="4">
        <v>78.1166</v>
      </c>
      <c r="Q336" s="4">
        <v>0.685143362831859</v>
      </c>
      <c r="R336" s="4">
        <v>1.2147187150083014</v>
      </c>
      <c r="S336" s="4">
        <v>0.8232358550540368</v>
      </c>
    </row>
    <row r="337" spans="1:19" ht="15">
      <c r="A337" s="2" t="s">
        <v>437</v>
      </c>
      <c r="B337" s="2">
        <v>21</v>
      </c>
      <c r="C337" s="2">
        <v>41753780</v>
      </c>
      <c r="D337" s="9" t="s">
        <v>419</v>
      </c>
      <c r="E337" s="2" t="s">
        <v>25</v>
      </c>
      <c r="F337" s="2" t="s">
        <v>22</v>
      </c>
      <c r="G337" s="2" t="s">
        <v>23</v>
      </c>
      <c r="H337" s="2">
        <v>130</v>
      </c>
      <c r="I337" s="2">
        <v>290</v>
      </c>
      <c r="J337" s="2">
        <v>87</v>
      </c>
      <c r="K337" s="2">
        <v>244</v>
      </c>
      <c r="L337" s="2">
        <f t="shared" si="5"/>
        <v>751</v>
      </c>
      <c r="M337" s="4">
        <v>1.964</v>
      </c>
      <c r="N337" s="10">
        <v>1</v>
      </c>
      <c r="O337" s="4">
        <v>0.1611</v>
      </c>
      <c r="P337" s="4">
        <v>54.2907</v>
      </c>
      <c r="Q337" s="4">
        <v>0.570964210526316</v>
      </c>
      <c r="R337" s="4">
        <v>1.2572334522393975</v>
      </c>
      <c r="S337" s="4">
        <v>0.7953972257250945</v>
      </c>
    </row>
    <row r="338" spans="1:19" ht="15">
      <c r="A338" s="2" t="s">
        <v>438</v>
      </c>
      <c r="B338" s="2">
        <v>21</v>
      </c>
      <c r="C338" s="2">
        <v>44471630</v>
      </c>
      <c r="D338" s="9" t="s">
        <v>439</v>
      </c>
      <c r="E338" s="2" t="s">
        <v>25</v>
      </c>
      <c r="F338" s="2" t="s">
        <v>22</v>
      </c>
      <c r="G338" s="2" t="s">
        <v>23</v>
      </c>
      <c r="H338" s="2">
        <v>295</v>
      </c>
      <c r="I338" s="2">
        <v>127</v>
      </c>
      <c r="J338" s="2">
        <v>243</v>
      </c>
      <c r="K338" s="2">
        <v>88</v>
      </c>
      <c r="L338" s="2">
        <f t="shared" si="5"/>
        <v>753</v>
      </c>
      <c r="M338" s="4">
        <v>1.119</v>
      </c>
      <c r="N338" s="10">
        <v>1</v>
      </c>
      <c r="O338" s="4">
        <v>0.29</v>
      </c>
      <c r="P338" s="4">
        <v>97.72999999999999</v>
      </c>
      <c r="Q338" s="4">
        <v>0.733787878787879</v>
      </c>
      <c r="R338" s="4">
        <v>0.8411911474028709</v>
      </c>
      <c r="S338" s="4">
        <v>1.1887904468412942</v>
      </c>
    </row>
    <row r="339" spans="1:19" ht="15">
      <c r="A339" s="2" t="s">
        <v>440</v>
      </c>
      <c r="B339" s="2">
        <v>21</v>
      </c>
      <c r="C339" s="2">
        <v>44471849</v>
      </c>
      <c r="D339" s="9" t="s">
        <v>439</v>
      </c>
      <c r="E339" s="2" t="s">
        <v>25</v>
      </c>
      <c r="F339" s="2" t="s">
        <v>22</v>
      </c>
      <c r="G339" s="2" t="s">
        <v>23</v>
      </c>
      <c r="H339" s="2">
        <v>202</v>
      </c>
      <c r="I339" s="2">
        <v>216</v>
      </c>
      <c r="J339" s="2">
        <v>164</v>
      </c>
      <c r="K339" s="2">
        <v>167</v>
      </c>
      <c r="L339" s="2">
        <f t="shared" si="5"/>
        <v>749</v>
      </c>
      <c r="M339" s="4">
        <v>0.1103</v>
      </c>
      <c r="N339" s="10">
        <v>1</v>
      </c>
      <c r="O339" s="4">
        <v>0.7398</v>
      </c>
      <c r="P339" s="4">
        <v>249.3126</v>
      </c>
      <c r="Q339" s="4">
        <v>0.943103816793893</v>
      </c>
      <c r="R339" s="4">
        <v>0.9522922312556459</v>
      </c>
      <c r="S339" s="4">
        <v>1.050097824153673</v>
      </c>
    </row>
    <row r="340" spans="1:19" ht="15">
      <c r="A340" s="2" t="s">
        <v>441</v>
      </c>
      <c r="B340" s="2">
        <v>21</v>
      </c>
      <c r="C340" s="2">
        <v>44481202</v>
      </c>
      <c r="D340" s="9" t="s">
        <v>439</v>
      </c>
      <c r="E340" s="2" t="s">
        <v>21</v>
      </c>
      <c r="F340" s="2" t="s">
        <v>27</v>
      </c>
      <c r="G340" s="2" t="s">
        <v>23</v>
      </c>
      <c r="H340" s="2">
        <v>186</v>
      </c>
      <c r="I340" s="2">
        <v>234</v>
      </c>
      <c r="J340" s="2">
        <v>166</v>
      </c>
      <c r="K340" s="2">
        <v>164</v>
      </c>
      <c r="L340" s="2">
        <f t="shared" si="5"/>
        <v>750</v>
      </c>
      <c r="M340" s="4">
        <v>2.687</v>
      </c>
      <c r="N340" s="10">
        <v>1</v>
      </c>
      <c r="O340" s="4">
        <v>0.1012</v>
      </c>
      <c r="P340" s="4">
        <v>34.1044</v>
      </c>
      <c r="Q340" s="4">
        <v>0.52038024691358</v>
      </c>
      <c r="R340" s="4">
        <v>0.7852950262588817</v>
      </c>
      <c r="S340" s="4">
        <v>1.2734067663257278</v>
      </c>
    </row>
    <row r="341" spans="1:19" ht="15">
      <c r="A341" s="2" t="s">
        <v>442</v>
      </c>
      <c r="B341" s="2">
        <v>21</v>
      </c>
      <c r="C341" s="2">
        <v>44485771</v>
      </c>
      <c r="D341" s="9" t="s">
        <v>439</v>
      </c>
      <c r="E341" s="2" t="s">
        <v>27</v>
      </c>
      <c r="F341" s="2" t="s">
        <v>21</v>
      </c>
      <c r="G341" s="2" t="s">
        <v>23</v>
      </c>
      <c r="H341" s="2">
        <v>276</v>
      </c>
      <c r="I341" s="2">
        <v>133</v>
      </c>
      <c r="J341" s="2">
        <v>238</v>
      </c>
      <c r="K341" s="2">
        <v>93</v>
      </c>
      <c r="L341" s="2">
        <f t="shared" si="5"/>
        <v>740</v>
      </c>
      <c r="M341" s="4">
        <v>1.686</v>
      </c>
      <c r="N341" s="10">
        <v>1</v>
      </c>
      <c r="O341" s="4">
        <v>0.1941</v>
      </c>
      <c r="P341" s="4">
        <v>65.4117</v>
      </c>
      <c r="Q341" s="4">
        <v>0.623359615384615</v>
      </c>
      <c r="R341" s="4">
        <v>0.8108927781638972</v>
      </c>
      <c r="S341" s="4">
        <v>1.2332086644849618</v>
      </c>
    </row>
    <row r="343" spans="1:9" ht="15.75" thickBot="1">
      <c r="A343" s="6" t="s">
        <v>443</v>
      </c>
      <c r="B343" s="11"/>
      <c r="D343" s="9"/>
      <c r="I343" s="4"/>
    </row>
    <row r="344" spans="1:9" ht="15">
      <c r="A344" s="12" t="s">
        <v>0</v>
      </c>
      <c r="B344" s="13" t="s">
        <v>444</v>
      </c>
      <c r="C344" s="14"/>
      <c r="D344" s="15"/>
      <c r="E344" s="14"/>
      <c r="F344" s="14"/>
      <c r="G344" s="14"/>
      <c r="H344" s="14"/>
      <c r="I344" s="16"/>
    </row>
    <row r="345" spans="1:9" ht="15">
      <c r="A345" s="17" t="s">
        <v>1</v>
      </c>
      <c r="B345" s="18" t="s">
        <v>445</v>
      </c>
      <c r="C345" s="11"/>
      <c r="D345" s="19"/>
      <c r="E345" s="11"/>
      <c r="F345" s="11"/>
      <c r="G345" s="11"/>
      <c r="H345" s="11"/>
      <c r="I345" s="20"/>
    </row>
    <row r="346" spans="1:9" ht="15">
      <c r="A346" s="17" t="s">
        <v>16</v>
      </c>
      <c r="B346" s="18" t="s">
        <v>446</v>
      </c>
      <c r="C346" s="11"/>
      <c r="D346" s="19"/>
      <c r="E346" s="11"/>
      <c r="F346" s="11"/>
      <c r="G346" s="11"/>
      <c r="H346" s="11"/>
      <c r="I346" s="20"/>
    </row>
    <row r="347" spans="1:9" ht="15">
      <c r="A347" s="17" t="s">
        <v>2</v>
      </c>
      <c r="B347" s="18" t="s">
        <v>447</v>
      </c>
      <c r="C347" s="11"/>
      <c r="D347" s="19"/>
      <c r="E347" s="11"/>
      <c r="F347" s="11"/>
      <c r="G347" s="11"/>
      <c r="H347" s="11"/>
      <c r="I347" s="20"/>
    </row>
    <row r="348" spans="1:9" ht="15">
      <c r="A348" s="21" t="s">
        <v>448</v>
      </c>
      <c r="B348" s="18" t="s">
        <v>449</v>
      </c>
      <c r="C348" s="11"/>
      <c r="D348" s="19"/>
      <c r="E348" s="11"/>
      <c r="F348" s="11"/>
      <c r="G348" s="11"/>
      <c r="H348" s="11"/>
      <c r="I348" s="20"/>
    </row>
    <row r="349" spans="1:9" ht="15">
      <c r="A349" s="21" t="s">
        <v>450</v>
      </c>
      <c r="B349" s="18" t="s">
        <v>451</v>
      </c>
      <c r="C349" s="11"/>
      <c r="D349" s="19"/>
      <c r="E349" s="11"/>
      <c r="F349" s="11"/>
      <c r="G349" s="11"/>
      <c r="H349" s="11"/>
      <c r="I349" s="20"/>
    </row>
    <row r="350" spans="1:9" ht="15">
      <c r="A350" s="17" t="s">
        <v>5</v>
      </c>
      <c r="B350" s="18" t="s">
        <v>452</v>
      </c>
      <c r="C350" s="11"/>
      <c r="D350" s="19"/>
      <c r="E350" s="11"/>
      <c r="F350" s="11"/>
      <c r="G350" s="11"/>
      <c r="H350" s="11"/>
      <c r="I350" s="20"/>
    </row>
    <row r="351" spans="1:9" ht="15">
      <c r="A351" s="17" t="s">
        <v>453</v>
      </c>
      <c r="B351" s="18" t="s">
        <v>454</v>
      </c>
      <c r="C351" s="11"/>
      <c r="D351" s="19"/>
      <c r="E351" s="11"/>
      <c r="F351" s="11"/>
      <c r="G351" s="11"/>
      <c r="H351" s="11"/>
      <c r="I351" s="20"/>
    </row>
    <row r="352" spans="1:9" ht="15">
      <c r="A352" s="17" t="s">
        <v>455</v>
      </c>
      <c r="B352" s="18" t="s">
        <v>456</v>
      </c>
      <c r="C352" s="11"/>
      <c r="D352" s="19"/>
      <c r="E352" s="11"/>
      <c r="F352" s="11"/>
      <c r="G352" s="11"/>
      <c r="H352" s="11"/>
      <c r="I352" s="20"/>
    </row>
    <row r="353" spans="1:9" s="2" customFormat="1" ht="15">
      <c r="A353" s="17" t="s">
        <v>457</v>
      </c>
      <c r="B353" s="18" t="s">
        <v>458</v>
      </c>
      <c r="C353" s="11"/>
      <c r="D353" s="19"/>
      <c r="E353" s="11"/>
      <c r="F353" s="11"/>
      <c r="G353" s="11"/>
      <c r="H353" s="11"/>
      <c r="I353" s="20"/>
    </row>
    <row r="354" spans="1:9" s="2" customFormat="1" ht="15">
      <c r="A354" s="17" t="s">
        <v>459</v>
      </c>
      <c r="B354" s="18" t="s">
        <v>460</v>
      </c>
      <c r="C354" s="11"/>
      <c r="D354" s="19"/>
      <c r="E354" s="11"/>
      <c r="F354" s="11"/>
      <c r="G354" s="11"/>
      <c r="H354" s="11"/>
      <c r="I354" s="20"/>
    </row>
    <row r="355" spans="1:9" s="2" customFormat="1" ht="15">
      <c r="A355" s="17" t="s">
        <v>461</v>
      </c>
      <c r="B355" s="18" t="s">
        <v>460</v>
      </c>
      <c r="C355" s="11"/>
      <c r="D355" s="19"/>
      <c r="E355" s="11"/>
      <c r="F355" s="11"/>
      <c r="G355" s="11"/>
      <c r="H355" s="11"/>
      <c r="I355" s="20"/>
    </row>
    <row r="356" spans="1:9" s="2" customFormat="1" ht="15">
      <c r="A356" s="17" t="s">
        <v>462</v>
      </c>
      <c r="B356" s="18" t="s">
        <v>460</v>
      </c>
      <c r="C356" s="18"/>
      <c r="D356" s="19"/>
      <c r="E356" s="11"/>
      <c r="F356" s="11"/>
      <c r="G356" s="11"/>
      <c r="H356" s="11"/>
      <c r="I356" s="20"/>
    </row>
    <row r="357" spans="1:9" s="2" customFormat="1" ht="15">
      <c r="A357" s="22" t="s">
        <v>8</v>
      </c>
      <c r="B357" s="18" t="s">
        <v>463</v>
      </c>
      <c r="C357" s="18"/>
      <c r="D357" s="19"/>
      <c r="E357" s="11"/>
      <c r="F357" s="11"/>
      <c r="G357" s="11"/>
      <c r="H357" s="11"/>
      <c r="I357" s="20"/>
    </row>
    <row r="358" spans="1:9" s="2" customFormat="1" ht="15">
      <c r="A358" s="23" t="s">
        <v>9</v>
      </c>
      <c r="B358" s="18" t="s">
        <v>464</v>
      </c>
      <c r="C358" s="18"/>
      <c r="D358" s="19"/>
      <c r="E358" s="11"/>
      <c r="F358" s="11"/>
      <c r="G358" s="11"/>
      <c r="H358" s="11"/>
      <c r="I358" s="20"/>
    </row>
    <row r="359" spans="1:9" s="2" customFormat="1" ht="15">
      <c r="A359" s="24" t="s">
        <v>10</v>
      </c>
      <c r="B359" s="25" t="s">
        <v>465</v>
      </c>
      <c r="C359" s="18"/>
      <c r="D359" s="19"/>
      <c r="E359" s="11"/>
      <c r="F359" s="11"/>
      <c r="G359" s="11"/>
      <c r="H359" s="11"/>
      <c r="I359" s="20"/>
    </row>
    <row r="360" spans="1:9" s="2" customFormat="1" ht="15">
      <c r="A360" s="23" t="s">
        <v>11</v>
      </c>
      <c r="B360" s="18" t="s">
        <v>466</v>
      </c>
      <c r="C360" s="18"/>
      <c r="D360" s="19"/>
      <c r="E360" s="11"/>
      <c r="F360" s="11"/>
      <c r="G360" s="11"/>
      <c r="H360" s="11"/>
      <c r="I360" s="20"/>
    </row>
    <row r="361" spans="1:9" s="2" customFormat="1" ht="27">
      <c r="A361" s="26" t="s">
        <v>469</v>
      </c>
      <c r="B361" s="27" t="s">
        <v>470</v>
      </c>
      <c r="C361" s="18"/>
      <c r="D361" s="19"/>
      <c r="E361" s="11"/>
      <c r="F361" s="11"/>
      <c r="G361" s="11"/>
      <c r="H361" s="11"/>
      <c r="I361" s="20"/>
    </row>
    <row r="362" spans="1:9" s="2" customFormat="1" ht="15">
      <c r="A362" s="28" t="s">
        <v>14</v>
      </c>
      <c r="B362" s="18" t="s">
        <v>467</v>
      </c>
      <c r="C362" s="11"/>
      <c r="D362" s="11"/>
      <c r="E362" s="11"/>
      <c r="F362" s="11"/>
      <c r="G362" s="11"/>
      <c r="H362" s="11"/>
      <c r="I362" s="29"/>
    </row>
    <row r="363" spans="1:9" s="2" customFormat="1" ht="15.75" thickBot="1">
      <c r="A363" s="30" t="s">
        <v>15</v>
      </c>
      <c r="B363" s="31" t="s">
        <v>468</v>
      </c>
      <c r="C363" s="8"/>
      <c r="D363" s="8"/>
      <c r="E363" s="8"/>
      <c r="F363" s="8"/>
      <c r="G363" s="8"/>
      <c r="H363" s="8"/>
      <c r="I363" s="32"/>
    </row>
  </sheetData>
  <sheetProtection/>
  <mergeCells count="16">
    <mergeCell ref="P3:P4"/>
    <mergeCell ref="Q3:Q4"/>
    <mergeCell ref="R3:R4"/>
    <mergeCell ref="S3:S4"/>
    <mergeCell ref="H3:I3"/>
    <mergeCell ref="J3:K3"/>
    <mergeCell ref="L3:L4"/>
    <mergeCell ref="M3:M4"/>
    <mergeCell ref="N3:N4"/>
    <mergeCell ref="O3:O4"/>
    <mergeCell ref="G3:G4"/>
    <mergeCell ref="A3:A4"/>
    <mergeCell ref="B3:B4"/>
    <mergeCell ref="D3:D4"/>
    <mergeCell ref="E3:E4"/>
    <mergeCell ref="F3:F4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Abigail Bigham</dc:creator>
  <cp:keywords/>
  <dc:description/>
  <cp:lastModifiedBy>Abigail Bigham</cp:lastModifiedBy>
  <dcterms:created xsi:type="dcterms:W3CDTF">2011-08-24T02:17:20Z</dcterms:created>
  <dcterms:modified xsi:type="dcterms:W3CDTF">2011-08-25T22:36:43Z</dcterms:modified>
  <cp:category/>
  <cp:version/>
  <cp:contentType/>
  <cp:contentStatus/>
</cp:coreProperties>
</file>