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00" yWindow="2100" windowWidth="23280" windowHeight="22660" tabRatio="500" activeTab="0"/>
  </bookViews>
  <sheets>
    <sheet name="final indel passing filter" sheetId="1" r:id="rId1"/>
  </sheets>
  <definedNames/>
  <calcPr fullCalcOnLoad="1"/>
</workbook>
</file>

<file path=xl/sharedStrings.xml><?xml version="1.0" encoding="utf-8"?>
<sst xmlns="http://schemas.openxmlformats.org/spreadsheetml/2006/main" count="554" uniqueCount="157">
  <si>
    <t>BRCA2-001</t>
  </si>
  <si>
    <t>PDS5B-006</t>
  </si>
  <si>
    <t>MED4-005</t>
  </si>
  <si>
    <t>AC</t>
  </si>
  <si>
    <t>L2HGDH-002</t>
  </si>
  <si>
    <t>RBM25-201</t>
  </si>
  <si>
    <t>PAPLN-203</t>
  </si>
  <si>
    <t>SEL1L-202</t>
  </si>
  <si>
    <t>TUBGCP4-201</t>
  </si>
  <si>
    <t>SLC28A2-001</t>
  </si>
  <si>
    <t>C16orf80-001</t>
  </si>
  <si>
    <t>KRTAP1-5-001</t>
  </si>
  <si>
    <t>DNMT1-202</t>
  </si>
  <si>
    <t>Table S8: Indels indentified from exome resequencing of Capan-1.</t>
  </si>
  <si>
    <t>ZNF429-201</t>
  </si>
  <si>
    <t>ZNF599-201</t>
  </si>
  <si>
    <t>AG</t>
  </si>
  <si>
    <t>AG/-</t>
  </si>
  <si>
    <t>PTPRH-202</t>
  </si>
  <si>
    <t>SLC23A2-201</t>
  </si>
  <si>
    <t>TC</t>
  </si>
  <si>
    <t>TC/-</t>
  </si>
  <si>
    <t>DPM1-005</t>
  </si>
  <si>
    <t>DOPEY2-001</t>
  </si>
  <si>
    <t>GABRA3-001</t>
  </si>
  <si>
    <t>chr</t>
  </si>
  <si>
    <t>pos</t>
  </si>
  <si>
    <t>CTC</t>
  </si>
  <si>
    <t>TCC</t>
  </si>
  <si>
    <t>CTC/-</t>
  </si>
  <si>
    <t>A/-</t>
  </si>
  <si>
    <t>-/A</t>
  </si>
  <si>
    <t>TCC/-</t>
  </si>
  <si>
    <t>del</t>
  </si>
  <si>
    <t>ins</t>
  </si>
  <si>
    <t>TAAA</t>
  </si>
  <si>
    <t>-/T</t>
  </si>
  <si>
    <t>-/C</t>
  </si>
  <si>
    <t>TAAA/-</t>
  </si>
  <si>
    <t>T/-</t>
  </si>
  <si>
    <t>AAG</t>
  </si>
  <si>
    <t>del</t>
  </si>
  <si>
    <t>AAG/-</t>
  </si>
  <si>
    <t>GT</t>
  </si>
  <si>
    <t>GT/-</t>
  </si>
  <si>
    <t>gene</t>
  </si>
  <si>
    <t>ref</t>
  </si>
  <si>
    <t>var</t>
  </si>
  <si>
    <t>genotype</t>
  </si>
  <si>
    <t>indel</t>
  </si>
  <si>
    <t>rate</t>
  </si>
  <si>
    <t>depth</t>
  </si>
  <si>
    <t>consequences</t>
  </si>
  <si>
    <t>SPATA21</t>
  </si>
  <si>
    <t>-</t>
  </si>
  <si>
    <t>CTT</t>
  </si>
  <si>
    <t>-/CTT</t>
  </si>
  <si>
    <t>FRAMESHIFT_CODING</t>
  </si>
  <si>
    <t>3PRIME_UTR</t>
  </si>
  <si>
    <t>WITHIN_NON_CODING_GENE</t>
  </si>
  <si>
    <t>EPHB2</t>
  </si>
  <si>
    <t>C</t>
  </si>
  <si>
    <t>C/-</t>
  </si>
  <si>
    <t>MACF1</t>
  </si>
  <si>
    <t>T</t>
  </si>
  <si>
    <t>-/T</t>
  </si>
  <si>
    <t>INTRONIC</t>
  </si>
  <si>
    <t>LRRC7</t>
  </si>
  <si>
    <t>A</t>
  </si>
  <si>
    <t>-/A</t>
  </si>
  <si>
    <t>GIPC2</t>
  </si>
  <si>
    <t>SOAT1</t>
  </si>
  <si>
    <t>RGS2</t>
  </si>
  <si>
    <t>CT</t>
  </si>
  <si>
    <t>-/-</t>
  </si>
  <si>
    <t>RP11</t>
  </si>
  <si>
    <t>A/-</t>
  </si>
  <si>
    <t>CDC42BPA</t>
  </si>
  <si>
    <t>TARBP1</t>
  </si>
  <si>
    <t>AA</t>
  </si>
  <si>
    <t>AA/-</t>
  </si>
  <si>
    <t>KMO</t>
  </si>
  <si>
    <t>OR2T12</t>
  </si>
  <si>
    <t>T/-</t>
  </si>
  <si>
    <t>PRKD3</t>
  </si>
  <si>
    <t>LRPPRC</t>
  </si>
  <si>
    <t>SCN10A</t>
  </si>
  <si>
    <t>G</t>
  </si>
  <si>
    <t>G/-</t>
  </si>
  <si>
    <t>ALCAM</t>
  </si>
  <si>
    <t>MYH15</t>
  </si>
  <si>
    <t>SPLICE_SITE</t>
  </si>
  <si>
    <t>KIAA1407</t>
  </si>
  <si>
    <t>STXBP5L</t>
  </si>
  <si>
    <t>CCNL1</t>
  </si>
  <si>
    <t>-/AA</t>
  </si>
  <si>
    <t>LRPAP1</t>
  </si>
  <si>
    <t>T/T</t>
  </si>
  <si>
    <t>ZCCHC4</t>
  </si>
  <si>
    <t>CT/-</t>
  </si>
  <si>
    <t>DDIT4L</t>
  </si>
  <si>
    <t>CENPE</t>
  </si>
  <si>
    <t>AADAT</t>
  </si>
  <si>
    <t>GGTT</t>
  </si>
  <si>
    <t>GGTT/-</t>
  </si>
  <si>
    <t>CDH12</t>
  </si>
  <si>
    <t>ITGA2</t>
  </si>
  <si>
    <t>TT</t>
  </si>
  <si>
    <t>-/TT</t>
  </si>
  <si>
    <t>NLN</t>
  </si>
  <si>
    <t>HLA</t>
  </si>
  <si>
    <t>HSPA1L</t>
  </si>
  <si>
    <t>NOTCH4</t>
  </si>
  <si>
    <t>C6orf10</t>
  </si>
  <si>
    <t>PACSIN1</t>
  </si>
  <si>
    <t>-/C</t>
  </si>
  <si>
    <t>HACE1</t>
  </si>
  <si>
    <t>AAC</t>
  </si>
  <si>
    <t>AAC/-</t>
  </si>
  <si>
    <t>ESSENTIAL_SPLICE_SITE</t>
  </si>
  <si>
    <t>DDO</t>
  </si>
  <si>
    <t>LAMA4</t>
  </si>
  <si>
    <t>TMEM195-001</t>
  </si>
  <si>
    <t>DPY19L1-001</t>
  </si>
  <si>
    <t>AT</t>
  </si>
  <si>
    <t>AT/-</t>
  </si>
  <si>
    <t>KCTD7-001</t>
  </si>
  <si>
    <t>AGGA</t>
  </si>
  <si>
    <t>-/AGGA</t>
  </si>
  <si>
    <t>CACNA2D1-001</t>
  </si>
  <si>
    <t>COL1A2-201</t>
  </si>
  <si>
    <t>FEZF1-001</t>
  </si>
  <si>
    <t>GRM8-001</t>
  </si>
  <si>
    <t>FBXO25-201</t>
  </si>
  <si>
    <t>5PRIME_UTR</t>
  </si>
  <si>
    <t>FABP4-201</t>
  </si>
  <si>
    <t>-/G</t>
  </si>
  <si>
    <t>ASAP1-202</t>
  </si>
  <si>
    <t>SLC35D2-001</t>
  </si>
  <si>
    <t>C9orf4-001</t>
  </si>
  <si>
    <t>ANKRD26-201</t>
  </si>
  <si>
    <t>TCT</t>
  </si>
  <si>
    <t>TCT/-</t>
  </si>
  <si>
    <t>LDHA-001</t>
  </si>
  <si>
    <t>FAM111B-202</t>
  </si>
  <si>
    <t>SF1-006</t>
  </si>
  <si>
    <t>CPT1A-202</t>
  </si>
  <si>
    <t>C/C</t>
  </si>
  <si>
    <t>GRIA4-201</t>
  </si>
  <si>
    <t>MGP-201</t>
  </si>
  <si>
    <t>PKP2-202</t>
  </si>
  <si>
    <t>A/A</t>
  </si>
  <si>
    <t>ANO6-204</t>
  </si>
  <si>
    <t>C12orf54-202</t>
  </si>
  <si>
    <t>ACVR1B-201</t>
  </si>
  <si>
    <t>TMEM194A-202</t>
  </si>
  <si>
    <t>C13orf26-001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</si>
</sst>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99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8.25390625" style="3" customWidth="1"/>
    <col min="2" max="2" width="10.00390625" style="3" customWidth="1"/>
    <col min="3" max="3" width="12.375" style="3" customWidth="1"/>
    <col min="4" max="4" width="8.00390625" style="3" customWidth="1"/>
    <col min="5" max="5" width="8.25390625" style="3" customWidth="1"/>
    <col min="6" max="6" width="13.125" style="5" customWidth="1"/>
    <col min="7" max="7" width="13.125" style="3" customWidth="1"/>
    <col min="8" max="8" width="12.00390625" style="3" customWidth="1"/>
    <col min="9" max="9" width="10.25390625" style="3" customWidth="1"/>
    <col min="10" max="10" width="19.00390625" style="3" customWidth="1"/>
    <col min="11" max="18" width="22.875" style="3" customWidth="1"/>
    <col min="19" max="16384" width="10.75390625" style="3" customWidth="1"/>
  </cols>
  <sheetData>
    <row r="2" ht="12.75">
      <c r="A2" s="6" t="s">
        <v>13</v>
      </c>
    </row>
    <row r="6" spans="1:18" s="2" customFormat="1" ht="12.75">
      <c r="A6" s="1" t="s">
        <v>25</v>
      </c>
      <c r="B6" s="1" t="s">
        <v>26</v>
      </c>
      <c r="C6" s="1" t="s">
        <v>45</v>
      </c>
      <c r="D6" s="1" t="s">
        <v>46</v>
      </c>
      <c r="E6" s="1" t="s">
        <v>47</v>
      </c>
      <c r="F6" s="4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52</v>
      </c>
      <c r="L6" s="1" t="s">
        <v>52</v>
      </c>
      <c r="M6" s="1" t="s">
        <v>52</v>
      </c>
      <c r="N6" s="1" t="s">
        <v>52</v>
      </c>
      <c r="O6" s="1" t="s">
        <v>52</v>
      </c>
      <c r="P6" s="1" t="s">
        <v>52</v>
      </c>
      <c r="Q6" s="1" t="s">
        <v>52</v>
      </c>
      <c r="R6" s="1" t="s">
        <v>52</v>
      </c>
    </row>
    <row r="7" spans="1:12" ht="12.75">
      <c r="A7" s="3">
        <v>1</v>
      </c>
      <c r="B7" s="3">
        <v>16727305</v>
      </c>
      <c r="C7" s="3" t="s">
        <v>53</v>
      </c>
      <c r="D7" s="3" t="s">
        <v>54</v>
      </c>
      <c r="E7" s="3" t="s">
        <v>55</v>
      </c>
      <c r="F7" s="5" t="s">
        <v>56</v>
      </c>
      <c r="G7" s="3" t="str">
        <f>IF(D7="-","ins","del")</f>
        <v>ins</v>
      </c>
      <c r="H7" s="3">
        <v>0.476190476190476</v>
      </c>
      <c r="I7" s="3">
        <v>42</v>
      </c>
      <c r="J7" s="3" t="s">
        <v>57</v>
      </c>
      <c r="K7" s="3" t="s">
        <v>58</v>
      </c>
      <c r="L7" s="3" t="s">
        <v>59</v>
      </c>
    </row>
    <row r="8" spans="1:10" ht="12.75">
      <c r="A8" s="3">
        <v>1</v>
      </c>
      <c r="B8" s="3">
        <v>23237041</v>
      </c>
      <c r="C8" s="3" t="s">
        <v>60</v>
      </c>
      <c r="D8" s="3" t="s">
        <v>61</v>
      </c>
      <c r="E8" s="3" t="s">
        <v>54</v>
      </c>
      <c r="F8" s="5" t="s">
        <v>62</v>
      </c>
      <c r="G8" s="3" t="str">
        <f aca="true" t="shared" si="0" ref="G8:G81">IF(D8="-","ins","del")</f>
        <v>del</v>
      </c>
      <c r="H8" s="3">
        <v>0.512820512820513</v>
      </c>
      <c r="I8" s="3">
        <v>39</v>
      </c>
      <c r="J8" s="3" t="s">
        <v>57</v>
      </c>
    </row>
    <row r="9" spans="1:11" ht="12.75">
      <c r="A9" s="3">
        <v>1</v>
      </c>
      <c r="B9" s="3">
        <v>39823032</v>
      </c>
      <c r="C9" s="3" t="s">
        <v>63</v>
      </c>
      <c r="D9" s="3" t="s">
        <v>54</v>
      </c>
      <c r="E9" s="3" t="s">
        <v>64</v>
      </c>
      <c r="F9" s="5" t="s">
        <v>65</v>
      </c>
      <c r="G9" s="3" t="str">
        <f t="shared" si="0"/>
        <v>ins</v>
      </c>
      <c r="H9" s="3">
        <v>0.422110552763819</v>
      </c>
      <c r="I9" s="3">
        <v>199</v>
      </c>
      <c r="J9" s="3" t="s">
        <v>66</v>
      </c>
      <c r="K9" s="3" t="s">
        <v>59</v>
      </c>
    </row>
    <row r="10" spans="1:11" ht="12.75">
      <c r="A10" s="3">
        <v>1</v>
      </c>
      <c r="B10" s="3">
        <v>70504692</v>
      </c>
      <c r="C10" s="3" t="s">
        <v>67</v>
      </c>
      <c r="D10" s="3" t="s">
        <v>54</v>
      </c>
      <c r="E10" s="3" t="s">
        <v>68</v>
      </c>
      <c r="F10" s="5" t="s">
        <v>69</v>
      </c>
      <c r="G10" s="3" t="str">
        <f t="shared" si="0"/>
        <v>ins</v>
      </c>
      <c r="H10" s="3">
        <v>0.326086956521739</v>
      </c>
      <c r="I10" s="3">
        <v>92</v>
      </c>
      <c r="J10" s="3" t="s">
        <v>57</v>
      </c>
      <c r="K10" s="3" t="s">
        <v>58</v>
      </c>
    </row>
    <row r="11" spans="1:10" ht="12.75">
      <c r="A11" s="3">
        <v>1</v>
      </c>
      <c r="B11" s="3">
        <v>78601465</v>
      </c>
      <c r="C11" s="3" t="s">
        <v>70</v>
      </c>
      <c r="D11" s="3" t="s">
        <v>54</v>
      </c>
      <c r="E11" s="3" t="s">
        <v>64</v>
      </c>
      <c r="F11" s="5" t="s">
        <v>65</v>
      </c>
      <c r="G11" s="3" t="str">
        <f t="shared" si="0"/>
        <v>ins</v>
      </c>
      <c r="H11" s="3">
        <v>0.567375886524823</v>
      </c>
      <c r="I11" s="3">
        <v>141</v>
      </c>
      <c r="J11" s="3" t="s">
        <v>58</v>
      </c>
    </row>
    <row r="12" spans="1:10" ht="12.75">
      <c r="A12" s="3">
        <v>1</v>
      </c>
      <c r="B12" s="3">
        <v>179271948</v>
      </c>
      <c r="C12" s="3" t="s">
        <v>71</v>
      </c>
      <c r="D12" s="3" t="s">
        <v>54</v>
      </c>
      <c r="E12" s="3" t="s">
        <v>64</v>
      </c>
      <c r="F12" s="5" t="s">
        <v>65</v>
      </c>
      <c r="G12" s="3" t="str">
        <f t="shared" si="0"/>
        <v>ins</v>
      </c>
      <c r="H12" s="3">
        <v>0.362459546925566</v>
      </c>
      <c r="I12" s="3">
        <v>309</v>
      </c>
      <c r="J12" s="3" t="s">
        <v>66</v>
      </c>
    </row>
    <row r="13" spans="1:12" ht="12.75">
      <c r="A13" s="3">
        <v>1</v>
      </c>
      <c r="B13" s="3">
        <v>192780088</v>
      </c>
      <c r="C13" s="3" t="s">
        <v>72</v>
      </c>
      <c r="D13" s="3" t="s">
        <v>73</v>
      </c>
      <c r="E13" s="3" t="s">
        <v>54</v>
      </c>
      <c r="F13" s="5" t="s">
        <v>74</v>
      </c>
      <c r="G13" s="3" t="str">
        <f t="shared" si="0"/>
        <v>del</v>
      </c>
      <c r="H13" s="3">
        <v>0.843283582089552</v>
      </c>
      <c r="I13" s="3">
        <v>134</v>
      </c>
      <c r="J13" s="3" t="s">
        <v>66</v>
      </c>
      <c r="K13" s="3" t="s">
        <v>59</v>
      </c>
      <c r="L13" s="3" t="s">
        <v>59</v>
      </c>
    </row>
    <row r="14" spans="1:12" ht="12.75">
      <c r="A14" s="3">
        <v>1</v>
      </c>
      <c r="B14" s="3">
        <v>204394888</v>
      </c>
      <c r="C14" s="3" t="s">
        <v>75</v>
      </c>
      <c r="D14" s="3" t="s">
        <v>68</v>
      </c>
      <c r="E14" s="3" t="s">
        <v>54</v>
      </c>
      <c r="F14" s="5" t="s">
        <v>76</v>
      </c>
      <c r="G14" s="3" t="str">
        <f t="shared" si="0"/>
        <v>del</v>
      </c>
      <c r="H14" s="3">
        <v>0.45</v>
      </c>
      <c r="I14" s="3">
        <v>140</v>
      </c>
      <c r="J14" s="3" t="s">
        <v>59</v>
      </c>
      <c r="K14" s="3" t="s">
        <v>66</v>
      </c>
      <c r="L14" s="3" t="s">
        <v>66</v>
      </c>
    </row>
    <row r="15" spans="1:11" ht="12.75">
      <c r="A15" s="3">
        <v>1</v>
      </c>
      <c r="B15" s="3">
        <v>227381674</v>
      </c>
      <c r="C15" s="3" t="s">
        <v>77</v>
      </c>
      <c r="D15" s="3" t="s">
        <v>68</v>
      </c>
      <c r="E15" s="3" t="s">
        <v>54</v>
      </c>
      <c r="F15" s="5" t="s">
        <v>76</v>
      </c>
      <c r="G15" s="3" t="str">
        <f t="shared" si="0"/>
        <v>del</v>
      </c>
      <c r="H15" s="3">
        <v>0.591549295774648</v>
      </c>
      <c r="I15" s="3">
        <v>71</v>
      </c>
      <c r="J15" s="3" t="s">
        <v>66</v>
      </c>
      <c r="K15" s="3" t="s">
        <v>59</v>
      </c>
    </row>
    <row r="16" spans="1:10" ht="12.75">
      <c r="A16" s="3">
        <v>1</v>
      </c>
      <c r="B16" s="3">
        <v>234564864</v>
      </c>
      <c r="C16" s="3" t="s">
        <v>78</v>
      </c>
      <c r="D16" s="3" t="s">
        <v>79</v>
      </c>
      <c r="E16" s="3" t="s">
        <v>54</v>
      </c>
      <c r="F16" s="5" t="s">
        <v>80</v>
      </c>
      <c r="G16" s="3" t="str">
        <f t="shared" si="0"/>
        <v>del</v>
      </c>
      <c r="H16" s="3">
        <v>0.510489510489511</v>
      </c>
      <c r="I16" s="3">
        <v>143</v>
      </c>
      <c r="J16" s="3" t="s">
        <v>66</v>
      </c>
    </row>
    <row r="17" spans="1:14" ht="12.75">
      <c r="A17" s="3">
        <v>1</v>
      </c>
      <c r="B17" s="3">
        <v>241712110</v>
      </c>
      <c r="C17" s="3" t="s">
        <v>81</v>
      </c>
      <c r="D17" s="3" t="s">
        <v>54</v>
      </c>
      <c r="E17" s="3" t="s">
        <v>64</v>
      </c>
      <c r="F17" s="5" t="s">
        <v>65</v>
      </c>
      <c r="G17" s="3" t="str">
        <f t="shared" si="0"/>
        <v>ins</v>
      </c>
      <c r="H17" s="3">
        <v>0.714285714285714</v>
      </c>
      <c r="I17" s="3">
        <v>49</v>
      </c>
      <c r="J17" s="3" t="s">
        <v>66</v>
      </c>
      <c r="K17" s="3" t="s">
        <v>59</v>
      </c>
      <c r="L17" s="3" t="s">
        <v>59</v>
      </c>
      <c r="M17" s="3" t="s">
        <v>59</v>
      </c>
      <c r="N17" s="3" t="s">
        <v>59</v>
      </c>
    </row>
    <row r="18" spans="1:10" ht="12.75">
      <c r="A18" s="3">
        <v>1</v>
      </c>
      <c r="B18" s="3">
        <v>248458875</v>
      </c>
      <c r="C18" s="3" t="s">
        <v>82</v>
      </c>
      <c r="D18" s="3" t="s">
        <v>64</v>
      </c>
      <c r="E18" s="3" t="s">
        <v>54</v>
      </c>
      <c r="F18" s="5" t="s">
        <v>83</v>
      </c>
      <c r="G18" s="3" t="str">
        <f t="shared" si="0"/>
        <v>del</v>
      </c>
      <c r="H18" s="3">
        <v>0.318885448916409</v>
      </c>
      <c r="I18" s="3">
        <v>323</v>
      </c>
      <c r="J18" s="3" t="s">
        <v>57</v>
      </c>
    </row>
    <row r="19" spans="1:11" ht="12.75">
      <c r="A19" s="3">
        <v>2</v>
      </c>
      <c r="B19" s="3">
        <v>37487341</v>
      </c>
      <c r="C19" s="3" t="s">
        <v>84</v>
      </c>
      <c r="D19" s="3" t="s">
        <v>68</v>
      </c>
      <c r="E19" s="3" t="s">
        <v>54</v>
      </c>
      <c r="F19" s="5" t="s">
        <v>76</v>
      </c>
      <c r="G19" s="3" t="str">
        <f t="shared" si="0"/>
        <v>del</v>
      </c>
      <c r="H19" s="3">
        <v>0.278688524590164</v>
      </c>
      <c r="I19" s="3">
        <v>122</v>
      </c>
      <c r="J19" s="3" t="s">
        <v>66</v>
      </c>
      <c r="K19" s="3" t="s">
        <v>59</v>
      </c>
    </row>
    <row r="20" spans="1:10" ht="12.75">
      <c r="A20" s="3">
        <v>2</v>
      </c>
      <c r="B20" s="3">
        <v>44161854</v>
      </c>
      <c r="C20" s="3" t="s">
        <v>85</v>
      </c>
      <c r="D20" s="3" t="s">
        <v>54</v>
      </c>
      <c r="E20" s="3" t="s">
        <v>68</v>
      </c>
      <c r="F20" s="5" t="s">
        <v>69</v>
      </c>
      <c r="G20" s="3" t="str">
        <f t="shared" si="0"/>
        <v>ins</v>
      </c>
      <c r="H20" s="3">
        <v>0.236686390532544</v>
      </c>
      <c r="I20" s="3">
        <v>169</v>
      </c>
      <c r="J20" s="3" t="s">
        <v>66</v>
      </c>
    </row>
    <row r="21" spans="1:10" ht="12.75">
      <c r="A21">
        <v>2</v>
      </c>
      <c r="B21">
        <v>74542088</v>
      </c>
      <c r="C21"/>
      <c r="D21" t="s">
        <v>27</v>
      </c>
      <c r="E21" t="s">
        <v>54</v>
      </c>
      <c r="F21" s="5" t="s">
        <v>29</v>
      </c>
      <c r="G21" s="3" t="s">
        <v>33</v>
      </c>
      <c r="H21">
        <v>0.486692015209125</v>
      </c>
      <c r="I21">
        <v>263</v>
      </c>
      <c r="J21"/>
    </row>
    <row r="22" spans="1:10" ht="12.75">
      <c r="A22">
        <v>2</v>
      </c>
      <c r="B22">
        <v>179330468</v>
      </c>
      <c r="C22"/>
      <c r="D22" t="s">
        <v>68</v>
      </c>
      <c r="E22" t="s">
        <v>54</v>
      </c>
      <c r="F22" s="5" t="s">
        <v>30</v>
      </c>
      <c r="G22" s="3" t="s">
        <v>33</v>
      </c>
      <c r="H22">
        <v>0.807692307692308</v>
      </c>
      <c r="I22">
        <v>78</v>
      </c>
      <c r="J22"/>
    </row>
    <row r="23" spans="1:10" ht="12.75">
      <c r="A23">
        <v>2</v>
      </c>
      <c r="B23">
        <v>203749284</v>
      </c>
      <c r="C23"/>
      <c r="D23" t="s">
        <v>54</v>
      </c>
      <c r="E23" t="s">
        <v>68</v>
      </c>
      <c r="F23" s="5" t="s">
        <v>31</v>
      </c>
      <c r="G23" s="3" t="s">
        <v>34</v>
      </c>
      <c r="H23">
        <v>0.545454545454545</v>
      </c>
      <c r="I23">
        <v>44</v>
      </c>
      <c r="J23"/>
    </row>
    <row r="24" spans="1:10" ht="12.75">
      <c r="A24">
        <v>2</v>
      </c>
      <c r="B24">
        <v>218762662</v>
      </c>
      <c r="C24"/>
      <c r="D24" t="s">
        <v>28</v>
      </c>
      <c r="E24" t="s">
        <v>54</v>
      </c>
      <c r="F24" s="5" t="s">
        <v>32</v>
      </c>
      <c r="G24" s="3" t="s">
        <v>33</v>
      </c>
      <c r="H24">
        <v>0.342857142857143</v>
      </c>
      <c r="I24">
        <v>35</v>
      </c>
      <c r="J24"/>
    </row>
    <row r="25" spans="1:10" ht="12.75">
      <c r="A25">
        <v>2</v>
      </c>
      <c r="B25">
        <v>232320856</v>
      </c>
      <c r="C25"/>
      <c r="D25" t="s">
        <v>54</v>
      </c>
      <c r="E25" t="s">
        <v>68</v>
      </c>
      <c r="F25" s="5" t="s">
        <v>31</v>
      </c>
      <c r="G25" s="3" t="s">
        <v>34</v>
      </c>
      <c r="H25">
        <v>0.253012048192771</v>
      </c>
      <c r="I25">
        <v>83</v>
      </c>
      <c r="J25"/>
    </row>
    <row r="26" spans="1:10" ht="12.75">
      <c r="A26" s="3">
        <v>3</v>
      </c>
      <c r="B26" s="3">
        <v>38739682</v>
      </c>
      <c r="C26" s="3" t="s">
        <v>86</v>
      </c>
      <c r="D26" s="3" t="s">
        <v>87</v>
      </c>
      <c r="E26" s="3" t="s">
        <v>54</v>
      </c>
      <c r="F26" s="5" t="s">
        <v>88</v>
      </c>
      <c r="G26" s="3" t="str">
        <f t="shared" si="0"/>
        <v>del</v>
      </c>
      <c r="H26" s="3">
        <v>0.46</v>
      </c>
      <c r="I26" s="3">
        <v>50</v>
      </c>
      <c r="J26" s="3" t="s">
        <v>57</v>
      </c>
    </row>
    <row r="27" spans="1:11" ht="12.75">
      <c r="A27" s="3">
        <v>3</v>
      </c>
      <c r="B27" s="3">
        <v>105266412</v>
      </c>
      <c r="C27" s="3" t="s">
        <v>89</v>
      </c>
      <c r="D27" s="3" t="s">
        <v>64</v>
      </c>
      <c r="E27" s="3" t="s">
        <v>54</v>
      </c>
      <c r="F27" s="5" t="s">
        <v>83</v>
      </c>
      <c r="G27" s="3" t="str">
        <f t="shared" si="0"/>
        <v>del</v>
      </c>
      <c r="H27" s="3">
        <v>0.666666666666667</v>
      </c>
      <c r="I27" s="3">
        <v>246</v>
      </c>
      <c r="J27" s="3" t="s">
        <v>66</v>
      </c>
      <c r="K27" s="3" t="s">
        <v>59</v>
      </c>
    </row>
    <row r="28" spans="1:12" ht="12.75">
      <c r="A28" s="3">
        <v>3</v>
      </c>
      <c r="B28" s="3">
        <v>108179219</v>
      </c>
      <c r="C28" s="3" t="s">
        <v>90</v>
      </c>
      <c r="D28" s="3" t="s">
        <v>54</v>
      </c>
      <c r="E28" s="3" t="s">
        <v>68</v>
      </c>
      <c r="F28" s="5" t="s">
        <v>69</v>
      </c>
      <c r="G28" s="3" t="str">
        <f t="shared" si="0"/>
        <v>ins</v>
      </c>
      <c r="H28" s="3">
        <v>0.263157894736842</v>
      </c>
      <c r="I28" s="3">
        <v>57</v>
      </c>
      <c r="J28" s="3" t="s">
        <v>66</v>
      </c>
      <c r="K28" s="3" t="s">
        <v>91</v>
      </c>
      <c r="L28" s="3" t="s">
        <v>59</v>
      </c>
    </row>
    <row r="29" spans="1:13" ht="12.75">
      <c r="A29" s="3">
        <v>3</v>
      </c>
      <c r="B29" s="3">
        <v>113729786</v>
      </c>
      <c r="C29" s="3" t="s">
        <v>92</v>
      </c>
      <c r="D29" s="3" t="s">
        <v>87</v>
      </c>
      <c r="E29" s="3" t="s">
        <v>54</v>
      </c>
      <c r="F29" s="5" t="s">
        <v>88</v>
      </c>
      <c r="G29" s="3" t="str">
        <f t="shared" si="0"/>
        <v>del</v>
      </c>
      <c r="H29" s="3">
        <v>0.4</v>
      </c>
      <c r="I29" s="3">
        <v>80</v>
      </c>
      <c r="J29" s="3" t="s">
        <v>57</v>
      </c>
      <c r="K29" s="3" t="s">
        <v>58</v>
      </c>
      <c r="L29" s="3" t="s">
        <v>59</v>
      </c>
      <c r="M29" s="3" t="s">
        <v>66</v>
      </c>
    </row>
    <row r="30" spans="1:10" ht="12.75">
      <c r="A30" s="3">
        <v>3</v>
      </c>
      <c r="B30" s="3">
        <v>120975997</v>
      </c>
      <c r="C30" s="3" t="s">
        <v>93</v>
      </c>
      <c r="D30" s="3" t="s">
        <v>54</v>
      </c>
      <c r="E30" s="3" t="s">
        <v>64</v>
      </c>
      <c r="F30" s="5" t="s">
        <v>65</v>
      </c>
      <c r="G30" s="3" t="str">
        <f t="shared" si="0"/>
        <v>ins</v>
      </c>
      <c r="H30" s="3">
        <v>0.459459459459459</v>
      </c>
      <c r="I30" s="3">
        <v>185</v>
      </c>
      <c r="J30" s="3" t="s">
        <v>66</v>
      </c>
    </row>
    <row r="31" spans="1:18" ht="12.75">
      <c r="A31" s="3">
        <v>3</v>
      </c>
      <c r="B31" s="3">
        <v>156867776</v>
      </c>
      <c r="C31" s="3" t="s">
        <v>94</v>
      </c>
      <c r="D31" s="3" t="s">
        <v>54</v>
      </c>
      <c r="E31" s="3" t="s">
        <v>79</v>
      </c>
      <c r="F31" s="5" t="s">
        <v>95</v>
      </c>
      <c r="G31" s="3" t="str">
        <f t="shared" si="0"/>
        <v>ins</v>
      </c>
      <c r="H31" s="3">
        <v>0.183406113537118</v>
      </c>
      <c r="I31" s="3">
        <v>229</v>
      </c>
      <c r="J31" s="3" t="s">
        <v>66</v>
      </c>
      <c r="K31" s="3" t="s">
        <v>59</v>
      </c>
      <c r="L31" s="3" t="s">
        <v>59</v>
      </c>
      <c r="M31" s="3" t="s">
        <v>59</v>
      </c>
      <c r="N31" s="3" t="s">
        <v>59</v>
      </c>
      <c r="O31" s="3" t="s">
        <v>59</v>
      </c>
      <c r="P31" s="3" t="s">
        <v>59</v>
      </c>
      <c r="Q31" s="3" t="s">
        <v>59</v>
      </c>
      <c r="R31" s="3" t="s">
        <v>59</v>
      </c>
    </row>
    <row r="32" spans="1:10" ht="12.75">
      <c r="A32" s="3">
        <v>4</v>
      </c>
      <c r="B32" s="3">
        <v>3521754</v>
      </c>
      <c r="C32" s="3" t="s">
        <v>96</v>
      </c>
      <c r="D32" s="3" t="s">
        <v>54</v>
      </c>
      <c r="E32" s="3" t="s">
        <v>64</v>
      </c>
      <c r="F32" s="5" t="s">
        <v>97</v>
      </c>
      <c r="G32" s="3" t="str">
        <f t="shared" si="0"/>
        <v>ins</v>
      </c>
      <c r="H32" s="3">
        <v>0.92</v>
      </c>
      <c r="I32" s="3">
        <v>25</v>
      </c>
      <c r="J32" s="3" t="s">
        <v>66</v>
      </c>
    </row>
    <row r="33" spans="1:10" ht="12.75">
      <c r="A33" s="3">
        <v>4</v>
      </c>
      <c r="B33" s="3">
        <v>25316928</v>
      </c>
      <c r="C33" s="3" t="s">
        <v>98</v>
      </c>
      <c r="D33" s="3" t="s">
        <v>73</v>
      </c>
      <c r="E33" s="3" t="s">
        <v>54</v>
      </c>
      <c r="F33" s="5" t="s">
        <v>99</v>
      </c>
      <c r="G33" s="3" t="str">
        <f t="shared" si="0"/>
        <v>del</v>
      </c>
      <c r="H33" s="3">
        <v>0.386740331491713</v>
      </c>
      <c r="I33" s="3">
        <v>181</v>
      </c>
      <c r="J33" s="3" t="s">
        <v>66</v>
      </c>
    </row>
    <row r="34" spans="1:10" ht="12.75">
      <c r="A34" s="3">
        <v>4</v>
      </c>
      <c r="B34" s="3">
        <v>101108875</v>
      </c>
      <c r="C34" s="3" t="s">
        <v>100</v>
      </c>
      <c r="D34" s="3" t="s">
        <v>64</v>
      </c>
      <c r="E34" s="3" t="s">
        <v>54</v>
      </c>
      <c r="F34" s="5" t="s">
        <v>83</v>
      </c>
      <c r="G34" s="3" t="str">
        <f t="shared" si="0"/>
        <v>del</v>
      </c>
      <c r="H34" s="3">
        <v>0.382352941176471</v>
      </c>
      <c r="I34" s="3">
        <v>68</v>
      </c>
      <c r="J34" s="3" t="s">
        <v>57</v>
      </c>
    </row>
    <row r="35" spans="1:10" ht="12.75">
      <c r="A35" s="3">
        <v>4</v>
      </c>
      <c r="B35" s="3">
        <v>104065805</v>
      </c>
      <c r="C35" s="3" t="s">
        <v>101</v>
      </c>
      <c r="D35" s="3" t="s">
        <v>68</v>
      </c>
      <c r="E35" s="3" t="s">
        <v>54</v>
      </c>
      <c r="F35" s="5" t="s">
        <v>76</v>
      </c>
      <c r="G35" s="3" t="str">
        <f t="shared" si="0"/>
        <v>del</v>
      </c>
      <c r="H35" s="3">
        <v>0.407407407407407</v>
      </c>
      <c r="I35" s="3">
        <v>27</v>
      </c>
      <c r="J35" s="3" t="s">
        <v>66</v>
      </c>
    </row>
    <row r="36" spans="1:13" ht="12.75">
      <c r="A36" s="3">
        <v>4</v>
      </c>
      <c r="B36" s="3">
        <v>170991811</v>
      </c>
      <c r="C36" s="3" t="s">
        <v>102</v>
      </c>
      <c r="D36" s="3" t="s">
        <v>103</v>
      </c>
      <c r="E36" s="3" t="s">
        <v>54</v>
      </c>
      <c r="F36" s="5" t="s">
        <v>104</v>
      </c>
      <c r="G36" s="3" t="str">
        <f t="shared" si="0"/>
        <v>del</v>
      </c>
      <c r="H36" s="3">
        <v>0.783333333333333</v>
      </c>
      <c r="I36" s="3">
        <v>60</v>
      </c>
      <c r="J36" s="3" t="s">
        <v>66</v>
      </c>
      <c r="K36" s="3" t="s">
        <v>91</v>
      </c>
      <c r="L36" s="3" t="s">
        <v>91</v>
      </c>
      <c r="M36" s="3" t="s">
        <v>91</v>
      </c>
    </row>
    <row r="37" spans="1:10" ht="12.75">
      <c r="A37" s="3">
        <v>5</v>
      </c>
      <c r="B37" s="3">
        <v>21975174</v>
      </c>
      <c r="C37" s="3" t="s">
        <v>105</v>
      </c>
      <c r="D37" s="3" t="s">
        <v>54</v>
      </c>
      <c r="E37" s="3" t="s">
        <v>68</v>
      </c>
      <c r="F37" s="5" t="s">
        <v>69</v>
      </c>
      <c r="G37" s="3" t="str">
        <f t="shared" si="0"/>
        <v>ins</v>
      </c>
      <c r="H37" s="3">
        <v>0.458064516129032</v>
      </c>
      <c r="I37" s="3">
        <v>465</v>
      </c>
      <c r="J37" s="3" t="s">
        <v>66</v>
      </c>
    </row>
    <row r="38" spans="1:10" ht="12.75">
      <c r="A38" s="3">
        <v>5</v>
      </c>
      <c r="B38" s="3">
        <v>52365923</v>
      </c>
      <c r="C38" s="3" t="s">
        <v>106</v>
      </c>
      <c r="D38" s="3" t="s">
        <v>54</v>
      </c>
      <c r="E38" s="3" t="s">
        <v>107</v>
      </c>
      <c r="F38" s="5" t="s">
        <v>108</v>
      </c>
      <c r="G38" s="3" t="str">
        <f t="shared" si="0"/>
        <v>ins</v>
      </c>
      <c r="H38" s="3">
        <v>0.615384615384615</v>
      </c>
      <c r="I38" s="3">
        <v>39</v>
      </c>
      <c r="J38" s="3" t="s">
        <v>66</v>
      </c>
    </row>
    <row r="39" spans="1:13" ht="12.75">
      <c r="A39" s="3">
        <v>5</v>
      </c>
      <c r="B39" s="3">
        <v>65088487</v>
      </c>
      <c r="C39" s="3" t="s">
        <v>109</v>
      </c>
      <c r="D39" s="3" t="s">
        <v>64</v>
      </c>
      <c r="E39" s="3" t="s">
        <v>54</v>
      </c>
      <c r="F39" s="5" t="s">
        <v>83</v>
      </c>
      <c r="G39" s="3" t="str">
        <f t="shared" si="0"/>
        <v>del</v>
      </c>
      <c r="H39" s="3">
        <v>0.597633136094675</v>
      </c>
      <c r="I39" s="3">
        <v>169</v>
      </c>
      <c r="J39" s="3" t="s">
        <v>66</v>
      </c>
      <c r="K39" s="3" t="s">
        <v>91</v>
      </c>
      <c r="L39" s="3" t="s">
        <v>57</v>
      </c>
      <c r="M39" s="3" t="s">
        <v>91</v>
      </c>
    </row>
    <row r="40" spans="1:14" ht="12.75">
      <c r="A40" s="3">
        <v>6</v>
      </c>
      <c r="B40" s="3">
        <v>29796434</v>
      </c>
      <c r="C40" s="3" t="s">
        <v>110</v>
      </c>
      <c r="D40" s="3" t="s">
        <v>61</v>
      </c>
      <c r="E40" s="3" t="s">
        <v>54</v>
      </c>
      <c r="F40" s="5" t="s">
        <v>62</v>
      </c>
      <c r="G40" s="3" t="str">
        <f t="shared" si="0"/>
        <v>del</v>
      </c>
      <c r="H40" s="3">
        <v>0.457142857142857</v>
      </c>
      <c r="I40" s="3">
        <v>35</v>
      </c>
      <c r="J40" s="3" t="s">
        <v>57</v>
      </c>
      <c r="K40" s="3" t="s">
        <v>66</v>
      </c>
      <c r="L40" s="3" t="s">
        <v>59</v>
      </c>
      <c r="M40" s="3" t="s">
        <v>59</v>
      </c>
      <c r="N40" s="3" t="s">
        <v>66</v>
      </c>
    </row>
    <row r="41" spans="1:10" ht="12.75">
      <c r="A41" s="3">
        <v>6</v>
      </c>
      <c r="B41" s="3">
        <v>31777770</v>
      </c>
      <c r="C41" s="3" t="s">
        <v>111</v>
      </c>
      <c r="D41" s="3" t="s">
        <v>87</v>
      </c>
      <c r="E41" s="3" t="s">
        <v>54</v>
      </c>
      <c r="F41" s="5" t="s">
        <v>88</v>
      </c>
      <c r="G41" s="3" t="str">
        <f t="shared" si="0"/>
        <v>del</v>
      </c>
      <c r="H41" s="3">
        <v>0.376811594202899</v>
      </c>
      <c r="I41" s="3">
        <v>69</v>
      </c>
      <c r="J41" s="3" t="s">
        <v>58</v>
      </c>
    </row>
    <row r="42" spans="1:13" ht="12.75">
      <c r="A42" s="3">
        <v>6</v>
      </c>
      <c r="B42" s="3">
        <v>32164665</v>
      </c>
      <c r="C42" s="3" t="s">
        <v>112</v>
      </c>
      <c r="D42" s="3" t="s">
        <v>64</v>
      </c>
      <c r="E42" s="3" t="s">
        <v>54</v>
      </c>
      <c r="F42" s="5" t="s">
        <v>83</v>
      </c>
      <c r="G42" s="3" t="str">
        <f t="shared" si="0"/>
        <v>del</v>
      </c>
      <c r="H42" s="3">
        <v>0.49034749034749</v>
      </c>
      <c r="I42" s="3">
        <v>259</v>
      </c>
      <c r="J42" s="3" t="s">
        <v>59</v>
      </c>
      <c r="K42" s="3" t="s">
        <v>66</v>
      </c>
      <c r="L42" s="3" t="s">
        <v>66</v>
      </c>
      <c r="M42" s="3" t="s">
        <v>66</v>
      </c>
    </row>
    <row r="43" spans="1:10" ht="12.75">
      <c r="A43" s="3">
        <v>6</v>
      </c>
      <c r="B43" s="3">
        <v>32336520</v>
      </c>
      <c r="C43" s="3" t="s">
        <v>113</v>
      </c>
      <c r="D43" s="3" t="s">
        <v>87</v>
      </c>
      <c r="E43" s="3" t="s">
        <v>54</v>
      </c>
      <c r="F43" s="5" t="s">
        <v>74</v>
      </c>
      <c r="G43" s="3" t="str">
        <f t="shared" si="0"/>
        <v>del</v>
      </c>
      <c r="H43" s="3">
        <v>0.952380952380952</v>
      </c>
      <c r="I43" s="3">
        <v>21</v>
      </c>
      <c r="J43" s="3" t="s">
        <v>66</v>
      </c>
    </row>
    <row r="44" spans="1:11" ht="12.75">
      <c r="A44" s="3">
        <v>6</v>
      </c>
      <c r="B44" s="3">
        <v>34497158</v>
      </c>
      <c r="C44" s="3" t="s">
        <v>114</v>
      </c>
      <c r="D44" s="3" t="s">
        <v>54</v>
      </c>
      <c r="E44" s="3" t="s">
        <v>61</v>
      </c>
      <c r="F44" s="5" t="s">
        <v>115</v>
      </c>
      <c r="G44" s="3" t="str">
        <f t="shared" si="0"/>
        <v>ins</v>
      </c>
      <c r="H44" s="3">
        <v>0.418604651162791</v>
      </c>
      <c r="I44" s="3">
        <v>43</v>
      </c>
      <c r="J44" s="3" t="s">
        <v>66</v>
      </c>
      <c r="K44" s="3" t="s">
        <v>59</v>
      </c>
    </row>
    <row r="45" spans="1:14" ht="12.75">
      <c r="A45" s="3">
        <v>6</v>
      </c>
      <c r="B45" s="3">
        <v>105192107</v>
      </c>
      <c r="C45" s="3" t="s">
        <v>116</v>
      </c>
      <c r="D45" s="3" t="s">
        <v>117</v>
      </c>
      <c r="E45" s="3" t="s">
        <v>54</v>
      </c>
      <c r="F45" s="5" t="s">
        <v>118</v>
      </c>
      <c r="G45" s="3" t="str">
        <f t="shared" si="0"/>
        <v>del</v>
      </c>
      <c r="H45" s="3">
        <v>0.521428571428571</v>
      </c>
      <c r="I45" s="3">
        <v>140</v>
      </c>
      <c r="J45" s="3" t="s">
        <v>66</v>
      </c>
      <c r="K45" s="3" t="s">
        <v>119</v>
      </c>
      <c r="L45" s="3" t="s">
        <v>119</v>
      </c>
      <c r="M45" s="3" t="s">
        <v>119</v>
      </c>
      <c r="N45" s="3" t="s">
        <v>119</v>
      </c>
    </row>
    <row r="46" spans="1:14" ht="12.75">
      <c r="A46" s="3">
        <v>6</v>
      </c>
      <c r="B46" s="3">
        <v>110725977</v>
      </c>
      <c r="C46" s="3" t="s">
        <v>120</v>
      </c>
      <c r="D46" s="3" t="s">
        <v>64</v>
      </c>
      <c r="E46" s="3" t="s">
        <v>54</v>
      </c>
      <c r="F46" s="5" t="s">
        <v>74</v>
      </c>
      <c r="G46" s="3" t="str">
        <f t="shared" si="0"/>
        <v>del</v>
      </c>
      <c r="H46" s="3">
        <v>0.923076923076923</v>
      </c>
      <c r="I46" s="3">
        <v>26</v>
      </c>
      <c r="J46" s="3" t="s">
        <v>91</v>
      </c>
      <c r="K46" s="3" t="s">
        <v>57</v>
      </c>
      <c r="L46" s="3" t="s">
        <v>66</v>
      </c>
      <c r="M46" s="3" t="s">
        <v>57</v>
      </c>
      <c r="N46" s="3" t="s">
        <v>59</v>
      </c>
    </row>
    <row r="47" spans="1:10" ht="12.75">
      <c r="A47" s="3">
        <v>6</v>
      </c>
      <c r="B47" s="3">
        <v>112438912</v>
      </c>
      <c r="C47" s="3" t="s">
        <v>121</v>
      </c>
      <c r="D47" s="3" t="s">
        <v>68</v>
      </c>
      <c r="E47" s="3" t="s">
        <v>54</v>
      </c>
      <c r="F47" s="5" t="s">
        <v>74</v>
      </c>
      <c r="G47" s="3" t="str">
        <f t="shared" si="0"/>
        <v>del</v>
      </c>
      <c r="H47" s="3">
        <v>0.911764705882353</v>
      </c>
      <c r="I47" s="3">
        <v>102</v>
      </c>
      <c r="J47" s="3" t="s">
        <v>66</v>
      </c>
    </row>
    <row r="48" spans="1:10" ht="12.75">
      <c r="A48" s="3">
        <v>7</v>
      </c>
      <c r="B48" s="3">
        <v>15427176</v>
      </c>
      <c r="C48" s="3" t="s">
        <v>122</v>
      </c>
      <c r="D48" s="3" t="s">
        <v>54</v>
      </c>
      <c r="E48" s="3" t="s">
        <v>68</v>
      </c>
      <c r="F48" s="5" t="s">
        <v>69</v>
      </c>
      <c r="G48" s="3" t="str">
        <f t="shared" si="0"/>
        <v>ins</v>
      </c>
      <c r="H48" s="3">
        <v>0.464566929133858</v>
      </c>
      <c r="I48" s="3">
        <v>127</v>
      </c>
      <c r="J48" s="3" t="s">
        <v>66</v>
      </c>
    </row>
    <row r="49" spans="1:10" ht="12.75">
      <c r="A49" s="3">
        <v>7</v>
      </c>
      <c r="B49" s="3">
        <v>34981410</v>
      </c>
      <c r="C49" s="3" t="s">
        <v>123</v>
      </c>
      <c r="D49" s="3" t="s">
        <v>124</v>
      </c>
      <c r="E49" s="3" t="s">
        <v>54</v>
      </c>
      <c r="F49" s="5" t="s">
        <v>125</v>
      </c>
      <c r="G49" s="3" t="str">
        <f t="shared" si="0"/>
        <v>del</v>
      </c>
      <c r="H49" s="3">
        <v>0.242369838420108</v>
      </c>
      <c r="I49" s="3">
        <v>557</v>
      </c>
      <c r="J49" s="3" t="s">
        <v>57</v>
      </c>
    </row>
    <row r="50" spans="1:10" ht="12.75">
      <c r="A50" s="3">
        <v>7</v>
      </c>
      <c r="B50" s="3">
        <v>66103435</v>
      </c>
      <c r="C50" s="3" t="s">
        <v>126</v>
      </c>
      <c r="D50" s="3" t="s">
        <v>54</v>
      </c>
      <c r="E50" s="3" t="s">
        <v>127</v>
      </c>
      <c r="F50" s="5" t="s">
        <v>128</v>
      </c>
      <c r="G50" s="3" t="str">
        <f t="shared" si="0"/>
        <v>ins</v>
      </c>
      <c r="H50" s="3">
        <v>0.363636363636364</v>
      </c>
      <c r="I50" s="3">
        <v>66</v>
      </c>
      <c r="J50" s="3" t="s">
        <v>66</v>
      </c>
    </row>
    <row r="51" spans="1:10" ht="12.75">
      <c r="A51" s="3">
        <v>7</v>
      </c>
      <c r="B51" s="3">
        <v>81612686</v>
      </c>
      <c r="C51" s="3" t="s">
        <v>129</v>
      </c>
      <c r="D51" s="3" t="s">
        <v>68</v>
      </c>
      <c r="E51" s="3" t="s">
        <v>54</v>
      </c>
      <c r="F51" s="5" t="s">
        <v>76</v>
      </c>
      <c r="G51" s="3" t="str">
        <f t="shared" si="0"/>
        <v>del</v>
      </c>
      <c r="H51" s="3">
        <v>0.155555555555556</v>
      </c>
      <c r="I51" s="3">
        <v>135</v>
      </c>
      <c r="J51" s="3" t="s">
        <v>66</v>
      </c>
    </row>
    <row r="52" spans="1:10" ht="12.75">
      <c r="A52" s="3">
        <v>7</v>
      </c>
      <c r="B52" s="3">
        <v>94027043</v>
      </c>
      <c r="C52" s="3" t="s">
        <v>130</v>
      </c>
      <c r="D52" s="3" t="s">
        <v>54</v>
      </c>
      <c r="E52" s="3" t="s">
        <v>64</v>
      </c>
      <c r="F52" s="5" t="s">
        <v>65</v>
      </c>
      <c r="G52" s="3" t="str">
        <f t="shared" si="0"/>
        <v>ins</v>
      </c>
      <c r="H52" s="3">
        <v>0.331360946745562</v>
      </c>
      <c r="I52" s="3">
        <v>338</v>
      </c>
      <c r="J52" s="3" t="s">
        <v>66</v>
      </c>
    </row>
    <row r="53" spans="1:10" ht="12.75">
      <c r="A53" s="3">
        <v>7</v>
      </c>
      <c r="B53" s="3">
        <v>121942442</v>
      </c>
      <c r="C53" s="3" t="s">
        <v>131</v>
      </c>
      <c r="D53" s="3" t="s">
        <v>68</v>
      </c>
      <c r="E53" s="3" t="s">
        <v>54</v>
      </c>
      <c r="F53" s="5" t="s">
        <v>76</v>
      </c>
      <c r="G53" s="3" t="str">
        <f t="shared" si="0"/>
        <v>del</v>
      </c>
      <c r="H53" s="3">
        <v>0.436619718309859</v>
      </c>
      <c r="I53" s="3">
        <v>71</v>
      </c>
      <c r="J53" s="3" t="s">
        <v>66</v>
      </c>
    </row>
    <row r="54" spans="1:12" ht="12.75">
      <c r="A54" s="3">
        <v>7</v>
      </c>
      <c r="B54" s="3">
        <v>126086436</v>
      </c>
      <c r="C54" s="3" t="s">
        <v>132</v>
      </c>
      <c r="D54" s="3" t="s">
        <v>54</v>
      </c>
      <c r="E54" s="3" t="s">
        <v>68</v>
      </c>
      <c r="F54" s="5" t="s">
        <v>69</v>
      </c>
      <c r="G54" s="3" t="str">
        <f t="shared" si="0"/>
        <v>ins</v>
      </c>
      <c r="H54" s="3">
        <v>0.37007874015748</v>
      </c>
      <c r="I54" s="3">
        <v>127</v>
      </c>
      <c r="J54" s="3" t="s">
        <v>66</v>
      </c>
      <c r="K54" s="3" t="s">
        <v>59</v>
      </c>
      <c r="L54" s="3" t="s">
        <v>59</v>
      </c>
    </row>
    <row r="55" spans="1:13" ht="12.75">
      <c r="A55" s="3">
        <v>8</v>
      </c>
      <c r="B55" s="3">
        <v>363199</v>
      </c>
      <c r="C55" s="3" t="s">
        <v>133</v>
      </c>
      <c r="D55" s="3" t="s">
        <v>124</v>
      </c>
      <c r="E55" s="3" t="s">
        <v>54</v>
      </c>
      <c r="F55" s="5" t="s">
        <v>125</v>
      </c>
      <c r="G55" s="3" t="str">
        <f t="shared" si="0"/>
        <v>del</v>
      </c>
      <c r="H55" s="3">
        <v>0.783018867924528</v>
      </c>
      <c r="I55" s="3">
        <v>106</v>
      </c>
      <c r="J55" s="3" t="s">
        <v>134</v>
      </c>
      <c r="K55" s="3" t="s">
        <v>57</v>
      </c>
      <c r="L55" s="3" t="s">
        <v>57</v>
      </c>
      <c r="M55" s="3" t="s">
        <v>57</v>
      </c>
    </row>
    <row r="56" spans="1:10" ht="12.75">
      <c r="A56" s="3">
        <v>8</v>
      </c>
      <c r="B56" s="3">
        <v>82391183</v>
      </c>
      <c r="C56" s="3" t="s">
        <v>135</v>
      </c>
      <c r="D56" s="3" t="s">
        <v>54</v>
      </c>
      <c r="E56" s="3" t="s">
        <v>87</v>
      </c>
      <c r="F56" s="5" t="s">
        <v>136</v>
      </c>
      <c r="G56" s="3" t="str">
        <f t="shared" si="0"/>
        <v>ins</v>
      </c>
      <c r="H56" s="3">
        <v>0.495575221238938</v>
      </c>
      <c r="I56" s="3">
        <v>113</v>
      </c>
      <c r="J56" s="3" t="s">
        <v>66</v>
      </c>
    </row>
    <row r="57" spans="1:12" ht="12.75">
      <c r="A57" s="3">
        <v>8</v>
      </c>
      <c r="B57" s="3">
        <v>131179873</v>
      </c>
      <c r="C57" s="3" t="s">
        <v>137</v>
      </c>
      <c r="D57" s="3" t="s">
        <v>68</v>
      </c>
      <c r="E57" s="3" t="s">
        <v>54</v>
      </c>
      <c r="F57" s="5" t="s">
        <v>76</v>
      </c>
      <c r="G57" s="3" t="str">
        <f t="shared" si="0"/>
        <v>del</v>
      </c>
      <c r="H57" s="3">
        <v>0.73015873015873</v>
      </c>
      <c r="I57" s="3">
        <v>126</v>
      </c>
      <c r="J57" s="3" t="s">
        <v>66</v>
      </c>
      <c r="K57" s="3" t="s">
        <v>91</v>
      </c>
      <c r="L57" s="3" t="s">
        <v>91</v>
      </c>
    </row>
    <row r="58" spans="1:11" ht="12.75">
      <c r="A58" s="3">
        <v>9</v>
      </c>
      <c r="B58" s="3">
        <v>99130538</v>
      </c>
      <c r="C58" s="3" t="s">
        <v>138</v>
      </c>
      <c r="D58" s="3" t="s">
        <v>54</v>
      </c>
      <c r="E58" s="3" t="s">
        <v>64</v>
      </c>
      <c r="F58" s="5" t="s">
        <v>65</v>
      </c>
      <c r="G58" s="3" t="str">
        <f t="shared" si="0"/>
        <v>ins</v>
      </c>
      <c r="H58" s="3">
        <v>0.566037735849057</v>
      </c>
      <c r="I58" s="3">
        <v>106</v>
      </c>
      <c r="J58" s="3" t="s">
        <v>66</v>
      </c>
      <c r="K58" s="3" t="s">
        <v>59</v>
      </c>
    </row>
    <row r="59" spans="1:10" ht="12.75">
      <c r="A59" s="3">
        <v>9</v>
      </c>
      <c r="B59" s="3">
        <v>111903890</v>
      </c>
      <c r="C59" s="3" t="s">
        <v>139</v>
      </c>
      <c r="D59" s="3" t="s">
        <v>54</v>
      </c>
      <c r="E59" s="3" t="s">
        <v>68</v>
      </c>
      <c r="F59" s="5" t="s">
        <v>69</v>
      </c>
      <c r="G59" s="3" t="str">
        <f t="shared" si="0"/>
        <v>ins</v>
      </c>
      <c r="H59" s="3">
        <v>0.41015625</v>
      </c>
      <c r="I59" s="3">
        <v>256</v>
      </c>
      <c r="J59" s="3" t="s">
        <v>66</v>
      </c>
    </row>
    <row r="60" spans="1:10" ht="12.75">
      <c r="A60" s="3">
        <v>10</v>
      </c>
      <c r="B60" s="3">
        <v>27342285</v>
      </c>
      <c r="C60" s="3" t="s">
        <v>140</v>
      </c>
      <c r="D60" s="3" t="s">
        <v>141</v>
      </c>
      <c r="E60" s="3" t="s">
        <v>54</v>
      </c>
      <c r="F60" s="5" t="s">
        <v>142</v>
      </c>
      <c r="G60" s="3" t="str">
        <f t="shared" si="0"/>
        <v>del</v>
      </c>
      <c r="H60" s="3">
        <v>0.75</v>
      </c>
      <c r="I60" s="3">
        <v>96</v>
      </c>
      <c r="J60" s="3" t="s">
        <v>134</v>
      </c>
    </row>
    <row r="61" spans="1:9" ht="12.75">
      <c r="A61">
        <v>10</v>
      </c>
      <c r="B61">
        <v>51956493</v>
      </c>
      <c r="C61"/>
      <c r="D61" t="s">
        <v>54</v>
      </c>
      <c r="E61" t="s">
        <v>64</v>
      </c>
      <c r="F61" s="5" t="s">
        <v>36</v>
      </c>
      <c r="G61" s="3" t="s">
        <v>34</v>
      </c>
      <c r="H61">
        <v>0.34006734006734</v>
      </c>
      <c r="I61">
        <v>297</v>
      </c>
    </row>
    <row r="62" spans="1:9" ht="12.75">
      <c r="A62">
        <v>10</v>
      </c>
      <c r="B62">
        <v>69785435</v>
      </c>
      <c r="C62"/>
      <c r="D62" t="s">
        <v>54</v>
      </c>
      <c r="E62" t="s">
        <v>68</v>
      </c>
      <c r="F62" s="5" t="s">
        <v>31</v>
      </c>
      <c r="G62" s="3" t="s">
        <v>34</v>
      </c>
      <c r="H62">
        <v>0.282722513089005</v>
      </c>
      <c r="I62">
        <v>191</v>
      </c>
    </row>
    <row r="63" spans="1:9" ht="12.75">
      <c r="A63">
        <v>10</v>
      </c>
      <c r="B63">
        <v>102238799</v>
      </c>
      <c r="C63"/>
      <c r="D63" t="s">
        <v>54</v>
      </c>
      <c r="E63" t="s">
        <v>61</v>
      </c>
      <c r="F63" s="5" t="s">
        <v>37</v>
      </c>
      <c r="G63" s="3" t="s">
        <v>34</v>
      </c>
      <c r="H63">
        <v>0.69</v>
      </c>
      <c r="I63">
        <v>100</v>
      </c>
    </row>
    <row r="64" spans="1:9" ht="12.75">
      <c r="A64">
        <v>10</v>
      </c>
      <c r="B64">
        <v>111893373</v>
      </c>
      <c r="C64"/>
      <c r="D64" t="s">
        <v>35</v>
      </c>
      <c r="E64" t="s">
        <v>54</v>
      </c>
      <c r="F64" s="5" t="s">
        <v>38</v>
      </c>
      <c r="G64" s="3" t="s">
        <v>33</v>
      </c>
      <c r="H64">
        <v>0.529411764705882</v>
      </c>
      <c r="I64">
        <v>34</v>
      </c>
    </row>
    <row r="65" spans="1:9" ht="12.75">
      <c r="A65">
        <v>10</v>
      </c>
      <c r="B65">
        <v>115991227</v>
      </c>
      <c r="C65"/>
      <c r="D65" t="s">
        <v>64</v>
      </c>
      <c r="E65" t="s">
        <v>54</v>
      </c>
      <c r="F65" s="5" t="s">
        <v>39</v>
      </c>
      <c r="G65" s="3" t="s">
        <v>33</v>
      </c>
      <c r="H65">
        <v>0.864285714285714</v>
      </c>
      <c r="I65">
        <v>140</v>
      </c>
    </row>
    <row r="66" spans="1:10" ht="12.75">
      <c r="A66" s="3">
        <v>11</v>
      </c>
      <c r="B66" s="3">
        <v>18428637</v>
      </c>
      <c r="C66" s="3" t="s">
        <v>143</v>
      </c>
      <c r="D66" s="3" t="s">
        <v>54</v>
      </c>
      <c r="E66" s="3" t="s">
        <v>64</v>
      </c>
      <c r="F66" s="5" t="s">
        <v>65</v>
      </c>
      <c r="G66" s="3" t="str">
        <f t="shared" si="0"/>
        <v>ins</v>
      </c>
      <c r="H66" s="3">
        <v>0.351351351351351</v>
      </c>
      <c r="I66" s="3">
        <v>37</v>
      </c>
      <c r="J66" s="3" t="s">
        <v>66</v>
      </c>
    </row>
    <row r="67" spans="1:10" ht="12.75">
      <c r="A67" s="3">
        <v>11</v>
      </c>
      <c r="B67" s="3">
        <v>58891961</v>
      </c>
      <c r="C67" s="3" t="s">
        <v>144</v>
      </c>
      <c r="D67" s="3" t="s">
        <v>64</v>
      </c>
      <c r="E67" s="3" t="s">
        <v>54</v>
      </c>
      <c r="F67" s="5" t="s">
        <v>83</v>
      </c>
      <c r="G67" s="3" t="str">
        <f t="shared" si="0"/>
        <v>del</v>
      </c>
      <c r="H67" s="3">
        <v>0.265625</v>
      </c>
      <c r="I67" s="3">
        <v>256</v>
      </c>
      <c r="J67" s="3" t="s">
        <v>57</v>
      </c>
    </row>
    <row r="68" spans="1:14" ht="12.75">
      <c r="A68" s="3">
        <v>11</v>
      </c>
      <c r="B68" s="3">
        <v>64543926</v>
      </c>
      <c r="C68" s="3" t="s">
        <v>145</v>
      </c>
      <c r="D68" s="3" t="s">
        <v>87</v>
      </c>
      <c r="E68" s="3" t="s">
        <v>54</v>
      </c>
      <c r="F68" s="5" t="s">
        <v>88</v>
      </c>
      <c r="G68" s="3" t="str">
        <f t="shared" si="0"/>
        <v>del</v>
      </c>
      <c r="H68" s="3">
        <v>0.540540540540541</v>
      </c>
      <c r="I68" s="3">
        <v>222</v>
      </c>
      <c r="J68" s="3" t="s">
        <v>66</v>
      </c>
      <c r="K68" s="3" t="s">
        <v>59</v>
      </c>
      <c r="L68" s="3" t="s">
        <v>57</v>
      </c>
      <c r="M68" s="3" t="s">
        <v>59</v>
      </c>
      <c r="N68" s="3" t="s">
        <v>59</v>
      </c>
    </row>
    <row r="69" spans="1:10" ht="12.75">
      <c r="A69" s="3">
        <v>11</v>
      </c>
      <c r="B69" s="3">
        <v>68566648</v>
      </c>
      <c r="C69" s="3" t="s">
        <v>146</v>
      </c>
      <c r="D69" s="3" t="s">
        <v>54</v>
      </c>
      <c r="E69" s="3" t="s">
        <v>61</v>
      </c>
      <c r="F69" s="5" t="s">
        <v>147</v>
      </c>
      <c r="G69" s="3" t="str">
        <f t="shared" si="0"/>
        <v>ins</v>
      </c>
      <c r="H69" s="3">
        <v>0.927710843373494</v>
      </c>
      <c r="I69" s="3">
        <v>83</v>
      </c>
      <c r="J69" s="3" t="s">
        <v>66</v>
      </c>
    </row>
    <row r="70" spans="1:10" ht="12.75">
      <c r="A70" s="3">
        <v>11</v>
      </c>
      <c r="B70" s="3">
        <v>105850471</v>
      </c>
      <c r="C70" s="3" t="s">
        <v>148</v>
      </c>
      <c r="D70" s="3" t="s">
        <v>54</v>
      </c>
      <c r="E70" s="3" t="s">
        <v>68</v>
      </c>
      <c r="F70" s="5" t="s">
        <v>69</v>
      </c>
      <c r="G70" s="3" t="str">
        <f t="shared" si="0"/>
        <v>ins</v>
      </c>
      <c r="H70" s="3">
        <v>0.318181818181818</v>
      </c>
      <c r="I70" s="3">
        <v>44</v>
      </c>
      <c r="J70" s="3" t="s">
        <v>58</v>
      </c>
    </row>
    <row r="71" spans="1:11" ht="12.75">
      <c r="A71" s="3">
        <v>12</v>
      </c>
      <c r="B71" s="3">
        <v>15037187</v>
      </c>
      <c r="C71" s="3" t="s">
        <v>149</v>
      </c>
      <c r="D71" s="3" t="s">
        <v>54</v>
      </c>
      <c r="E71" s="3" t="s">
        <v>68</v>
      </c>
      <c r="F71" s="5" t="s">
        <v>69</v>
      </c>
      <c r="G71" s="3" t="str">
        <f t="shared" si="0"/>
        <v>ins</v>
      </c>
      <c r="H71" s="3">
        <v>0.755555555555556</v>
      </c>
      <c r="I71" s="3">
        <v>45</v>
      </c>
      <c r="J71" s="3" t="s">
        <v>66</v>
      </c>
      <c r="K71" s="3" t="s">
        <v>91</v>
      </c>
    </row>
    <row r="72" spans="1:12" ht="12.75">
      <c r="A72" s="3">
        <v>12</v>
      </c>
      <c r="B72" s="3">
        <v>32977103</v>
      </c>
      <c r="C72" s="3" t="s">
        <v>150</v>
      </c>
      <c r="D72" s="3" t="s">
        <v>54</v>
      </c>
      <c r="E72" s="3" t="s">
        <v>68</v>
      </c>
      <c r="F72" s="5" t="s">
        <v>151</v>
      </c>
      <c r="G72" s="3" t="str">
        <f t="shared" si="0"/>
        <v>ins</v>
      </c>
      <c r="H72" s="3">
        <v>0.840764331210191</v>
      </c>
      <c r="I72" s="3">
        <v>157</v>
      </c>
      <c r="J72" s="3" t="s">
        <v>66</v>
      </c>
      <c r="K72" s="3" t="s">
        <v>91</v>
      </c>
      <c r="L72" s="3" t="s">
        <v>91</v>
      </c>
    </row>
    <row r="73" spans="1:10" ht="12.75">
      <c r="A73" s="3">
        <v>12</v>
      </c>
      <c r="B73" s="3">
        <v>45803310</v>
      </c>
      <c r="C73" s="3" t="s">
        <v>152</v>
      </c>
      <c r="D73" s="3" t="s">
        <v>54</v>
      </c>
      <c r="E73" s="3" t="s">
        <v>68</v>
      </c>
      <c r="F73" s="5" t="s">
        <v>151</v>
      </c>
      <c r="G73" s="3" t="str">
        <f t="shared" si="0"/>
        <v>ins</v>
      </c>
      <c r="H73" s="3">
        <v>0.858695652173913</v>
      </c>
      <c r="I73" s="3">
        <v>276</v>
      </c>
      <c r="J73" s="3" t="s">
        <v>66</v>
      </c>
    </row>
    <row r="74" spans="1:10" ht="12.75">
      <c r="A74" s="3">
        <v>12</v>
      </c>
      <c r="B74" s="3">
        <v>48882759</v>
      </c>
      <c r="C74" s="3" t="s">
        <v>153</v>
      </c>
      <c r="D74" s="3" t="s">
        <v>64</v>
      </c>
      <c r="E74" s="3" t="s">
        <v>54</v>
      </c>
      <c r="F74" s="5" t="s">
        <v>74</v>
      </c>
      <c r="G74" s="3" t="str">
        <f t="shared" si="0"/>
        <v>del</v>
      </c>
      <c r="H74" s="3">
        <v>0.868131868131868</v>
      </c>
      <c r="I74" s="3">
        <v>91</v>
      </c>
      <c r="J74" s="3" t="s">
        <v>66</v>
      </c>
    </row>
    <row r="75" spans="1:10" ht="12.75">
      <c r="A75" s="3">
        <v>12</v>
      </c>
      <c r="B75" s="3">
        <v>52387743</v>
      </c>
      <c r="C75" s="3" t="s">
        <v>154</v>
      </c>
      <c r="D75" s="3" t="s">
        <v>54</v>
      </c>
      <c r="E75" s="3" t="s">
        <v>64</v>
      </c>
      <c r="F75" s="5" t="s">
        <v>97</v>
      </c>
      <c r="G75" s="3" t="str">
        <f t="shared" si="0"/>
        <v>ins</v>
      </c>
      <c r="H75" s="3">
        <v>0.833333333333333</v>
      </c>
      <c r="I75" s="3">
        <v>30</v>
      </c>
      <c r="J75" s="3" t="s">
        <v>66</v>
      </c>
    </row>
    <row r="76" spans="1:10" ht="12.75">
      <c r="A76" s="3">
        <v>12</v>
      </c>
      <c r="B76" s="3">
        <v>57464685</v>
      </c>
      <c r="C76" s="3" t="s">
        <v>155</v>
      </c>
      <c r="D76" s="3" t="s">
        <v>54</v>
      </c>
      <c r="E76" s="3" t="s">
        <v>68</v>
      </c>
      <c r="F76" s="5" t="s">
        <v>151</v>
      </c>
      <c r="G76" s="3" t="str">
        <f t="shared" si="0"/>
        <v>ins</v>
      </c>
      <c r="H76" s="3">
        <v>0.813953488372093</v>
      </c>
      <c r="I76" s="3">
        <v>129</v>
      </c>
      <c r="J76" s="3" t="s">
        <v>66</v>
      </c>
    </row>
    <row r="77" spans="1:10" ht="12.75">
      <c r="A77" s="3">
        <v>13</v>
      </c>
      <c r="B77" s="3">
        <v>31526785</v>
      </c>
      <c r="C77" s="3" t="s">
        <v>156</v>
      </c>
      <c r="D77" s="3" t="s">
        <v>54</v>
      </c>
      <c r="E77" s="3" t="s">
        <v>64</v>
      </c>
      <c r="F77" s="5" t="s">
        <v>97</v>
      </c>
      <c r="G77" s="3" t="str">
        <f t="shared" si="0"/>
        <v>ins</v>
      </c>
      <c r="H77" s="3">
        <v>0.824858757062147</v>
      </c>
      <c r="I77" s="3">
        <v>177</v>
      </c>
      <c r="J77" s="3" t="s">
        <v>66</v>
      </c>
    </row>
    <row r="78" spans="1:10" ht="12.75">
      <c r="A78" s="3">
        <v>13</v>
      </c>
      <c r="B78" s="3">
        <v>32914437</v>
      </c>
      <c r="C78" s="3" t="s">
        <v>0</v>
      </c>
      <c r="D78" s="3" t="s">
        <v>64</v>
      </c>
      <c r="E78" s="3" t="s">
        <v>54</v>
      </c>
      <c r="F78" s="5" t="s">
        <v>74</v>
      </c>
      <c r="G78" s="3" t="str">
        <f t="shared" si="0"/>
        <v>del</v>
      </c>
      <c r="H78" s="3">
        <v>0.826424870466321</v>
      </c>
      <c r="I78" s="3">
        <v>386</v>
      </c>
      <c r="J78" s="3" t="s">
        <v>57</v>
      </c>
    </row>
    <row r="79" spans="1:10" ht="12.75">
      <c r="A79" s="3">
        <v>13</v>
      </c>
      <c r="B79" s="3">
        <v>33270970</v>
      </c>
      <c r="C79" s="3" t="s">
        <v>1</v>
      </c>
      <c r="D79" s="3" t="s">
        <v>64</v>
      </c>
      <c r="E79" s="3" t="s">
        <v>54</v>
      </c>
      <c r="F79" s="5" t="s">
        <v>74</v>
      </c>
      <c r="G79" s="3" t="str">
        <f t="shared" si="0"/>
        <v>del</v>
      </c>
      <c r="H79" s="3">
        <v>0.928571428571429</v>
      </c>
      <c r="I79" s="3">
        <v>182</v>
      </c>
      <c r="J79" s="3" t="s">
        <v>66</v>
      </c>
    </row>
    <row r="80" spans="1:14" ht="12.75">
      <c r="A80" s="3">
        <v>13</v>
      </c>
      <c r="B80" s="3">
        <v>48653957</v>
      </c>
      <c r="C80" s="3" t="s">
        <v>2</v>
      </c>
      <c r="D80" s="3" t="s">
        <v>3</v>
      </c>
      <c r="E80" s="3" t="s">
        <v>54</v>
      </c>
      <c r="F80" s="5" t="s">
        <v>74</v>
      </c>
      <c r="G80" s="3" t="str">
        <f t="shared" si="0"/>
        <v>del</v>
      </c>
      <c r="H80" s="3">
        <v>0.839160839160839</v>
      </c>
      <c r="I80" s="3">
        <v>286</v>
      </c>
      <c r="J80" s="3" t="s">
        <v>59</v>
      </c>
      <c r="K80" s="3" t="s">
        <v>66</v>
      </c>
      <c r="L80" s="3" t="s">
        <v>66</v>
      </c>
      <c r="M80" s="3" t="s">
        <v>66</v>
      </c>
      <c r="N80" s="3" t="s">
        <v>66</v>
      </c>
    </row>
    <row r="81" spans="1:10" ht="12.75">
      <c r="A81" s="3">
        <v>14</v>
      </c>
      <c r="B81" s="3">
        <v>50735846</v>
      </c>
      <c r="C81" s="3" t="s">
        <v>4</v>
      </c>
      <c r="D81" s="3" t="s">
        <v>54</v>
      </c>
      <c r="E81" s="3" t="s">
        <v>68</v>
      </c>
      <c r="F81" s="5" t="s">
        <v>69</v>
      </c>
      <c r="G81" s="3" t="str">
        <f t="shared" si="0"/>
        <v>ins</v>
      </c>
      <c r="H81" s="3">
        <v>0.445945945945946</v>
      </c>
      <c r="I81" s="3">
        <v>74</v>
      </c>
      <c r="J81" s="3" t="s">
        <v>66</v>
      </c>
    </row>
    <row r="82" spans="1:10" ht="12.75">
      <c r="A82" s="3">
        <v>14</v>
      </c>
      <c r="B82" s="3">
        <v>73570232</v>
      </c>
      <c r="C82" s="3" t="s">
        <v>5</v>
      </c>
      <c r="D82" s="3" t="s">
        <v>54</v>
      </c>
      <c r="E82" s="3" t="s">
        <v>64</v>
      </c>
      <c r="F82" s="5" t="s">
        <v>97</v>
      </c>
      <c r="G82" s="3" t="str">
        <f aca="true" t="shared" si="1" ref="G82:G99">IF(D82="-","ins","del")</f>
        <v>ins</v>
      </c>
      <c r="H82" s="3">
        <v>0.814285714285714</v>
      </c>
      <c r="I82" s="3">
        <v>70</v>
      </c>
      <c r="J82" s="3" t="s">
        <v>66</v>
      </c>
    </row>
    <row r="83" spans="1:10" ht="12.75">
      <c r="A83" s="3">
        <v>14</v>
      </c>
      <c r="B83" s="3">
        <v>73716716</v>
      </c>
      <c r="C83" s="3" t="s">
        <v>6</v>
      </c>
      <c r="D83" s="3" t="s">
        <v>61</v>
      </c>
      <c r="E83" s="3" t="s">
        <v>54</v>
      </c>
      <c r="F83" s="5" t="s">
        <v>74</v>
      </c>
      <c r="G83" s="3" t="str">
        <f t="shared" si="1"/>
        <v>del</v>
      </c>
      <c r="H83" s="3">
        <v>0.923076923076923</v>
      </c>
      <c r="I83" s="3">
        <v>39</v>
      </c>
      <c r="J83" s="3" t="s">
        <v>57</v>
      </c>
    </row>
    <row r="84" spans="1:12" ht="12.75">
      <c r="A84" s="3">
        <v>14</v>
      </c>
      <c r="B84" s="3">
        <v>81953889</v>
      </c>
      <c r="C84" s="3" t="s">
        <v>7</v>
      </c>
      <c r="D84" s="3" t="s">
        <v>54</v>
      </c>
      <c r="E84" s="3" t="s">
        <v>68</v>
      </c>
      <c r="F84" s="5" t="s">
        <v>69</v>
      </c>
      <c r="G84" s="3" t="str">
        <f t="shared" si="1"/>
        <v>ins</v>
      </c>
      <c r="H84" s="3">
        <v>0.695340501792115</v>
      </c>
      <c r="I84" s="3">
        <v>279</v>
      </c>
      <c r="J84" s="3" t="s">
        <v>66</v>
      </c>
      <c r="K84" s="3" t="s">
        <v>91</v>
      </c>
      <c r="L84" s="3" t="s">
        <v>59</v>
      </c>
    </row>
    <row r="85" spans="1:9" ht="12.75">
      <c r="A85">
        <v>14</v>
      </c>
      <c r="B85">
        <v>101433385</v>
      </c>
      <c r="C85"/>
      <c r="D85" t="s">
        <v>40</v>
      </c>
      <c r="E85" t="s">
        <v>54</v>
      </c>
      <c r="F85" s="5" t="s">
        <v>42</v>
      </c>
      <c r="G85" s="3" t="s">
        <v>41</v>
      </c>
      <c r="H85">
        <v>0.746478873239437</v>
      </c>
      <c r="I85">
        <v>213</v>
      </c>
    </row>
    <row r="86" spans="1:10" ht="12.75">
      <c r="A86" s="3">
        <v>15</v>
      </c>
      <c r="B86" s="3">
        <v>43677975</v>
      </c>
      <c r="C86" s="3" t="s">
        <v>8</v>
      </c>
      <c r="D86" s="3" t="s">
        <v>64</v>
      </c>
      <c r="E86" s="3" t="s">
        <v>54</v>
      </c>
      <c r="F86" s="5" t="s">
        <v>83</v>
      </c>
      <c r="G86" s="3" t="str">
        <f t="shared" si="1"/>
        <v>del</v>
      </c>
      <c r="H86" s="3">
        <v>0.277310924369748</v>
      </c>
      <c r="I86" s="3">
        <v>119</v>
      </c>
      <c r="J86" s="3" t="s">
        <v>66</v>
      </c>
    </row>
    <row r="87" spans="1:10" ht="12.75">
      <c r="A87" s="3">
        <v>15</v>
      </c>
      <c r="B87" s="3">
        <v>45560040</v>
      </c>
      <c r="C87" s="3" t="s">
        <v>9</v>
      </c>
      <c r="D87" s="3" t="s">
        <v>79</v>
      </c>
      <c r="E87" s="3" t="s">
        <v>54</v>
      </c>
      <c r="F87" s="5" t="s">
        <v>80</v>
      </c>
      <c r="G87" s="3" t="str">
        <f t="shared" si="1"/>
        <v>del</v>
      </c>
      <c r="H87" s="3">
        <v>0.555555555555556</v>
      </c>
      <c r="I87" s="3">
        <v>45</v>
      </c>
      <c r="J87" s="3" t="s">
        <v>66</v>
      </c>
    </row>
    <row r="88" spans="1:9" ht="12.75">
      <c r="A88">
        <v>15</v>
      </c>
      <c r="B88">
        <v>64967891</v>
      </c>
      <c r="C88"/>
      <c r="D88" t="s">
        <v>40</v>
      </c>
      <c r="E88" t="s">
        <v>54</v>
      </c>
      <c r="F88" s="5" t="s">
        <v>42</v>
      </c>
      <c r="G88" s="3" t="s">
        <v>33</v>
      </c>
      <c r="H88">
        <v>0.43</v>
      </c>
      <c r="I88">
        <v>100</v>
      </c>
    </row>
    <row r="89" spans="1:9" ht="12.75">
      <c r="A89">
        <v>15</v>
      </c>
      <c r="B89">
        <v>99467942</v>
      </c>
      <c r="C89"/>
      <c r="D89" t="s">
        <v>43</v>
      </c>
      <c r="E89" t="s">
        <v>54</v>
      </c>
      <c r="F89" s="5" t="s">
        <v>44</v>
      </c>
      <c r="G89" s="3" t="s">
        <v>33</v>
      </c>
      <c r="H89">
        <v>0.302325581395349</v>
      </c>
      <c r="I89">
        <v>43</v>
      </c>
    </row>
    <row r="90" spans="1:10" ht="12.75">
      <c r="A90" s="3">
        <v>16</v>
      </c>
      <c r="B90" s="3">
        <v>58147899</v>
      </c>
      <c r="C90" s="3" t="s">
        <v>10</v>
      </c>
      <c r="D90" s="3" t="s">
        <v>87</v>
      </c>
      <c r="E90" s="3" t="s">
        <v>54</v>
      </c>
      <c r="F90" s="5" t="s">
        <v>88</v>
      </c>
      <c r="G90" s="3" t="str">
        <f t="shared" si="1"/>
        <v>del</v>
      </c>
      <c r="H90" s="3">
        <v>0.300469483568075</v>
      </c>
      <c r="I90" s="3">
        <v>213</v>
      </c>
      <c r="J90" s="3" t="s">
        <v>58</v>
      </c>
    </row>
    <row r="91" spans="1:10" ht="12.75">
      <c r="A91" s="3">
        <v>17</v>
      </c>
      <c r="B91" s="3">
        <v>39183011</v>
      </c>
      <c r="C91" s="3" t="s">
        <v>11</v>
      </c>
      <c r="D91" s="3" t="s">
        <v>87</v>
      </c>
      <c r="E91" s="3" t="s">
        <v>54</v>
      </c>
      <c r="F91" s="5" t="s">
        <v>88</v>
      </c>
      <c r="G91" s="3" t="str">
        <f t="shared" si="1"/>
        <v>del</v>
      </c>
      <c r="H91" s="3">
        <v>0.276190476190476</v>
      </c>
      <c r="I91" s="3">
        <v>105</v>
      </c>
      <c r="J91" s="3" t="s">
        <v>57</v>
      </c>
    </row>
    <row r="92" spans="1:12" ht="12.75">
      <c r="A92" s="3">
        <v>19</v>
      </c>
      <c r="B92" s="3">
        <v>10270746</v>
      </c>
      <c r="C92" s="3" t="s">
        <v>12</v>
      </c>
      <c r="D92" s="3" t="s">
        <v>79</v>
      </c>
      <c r="E92" s="3" t="s">
        <v>54</v>
      </c>
      <c r="F92" s="5" t="s">
        <v>80</v>
      </c>
      <c r="G92" s="3" t="str">
        <f t="shared" si="1"/>
        <v>del</v>
      </c>
      <c r="H92" s="3">
        <v>0.547619047619048</v>
      </c>
      <c r="I92" s="3">
        <v>42</v>
      </c>
      <c r="J92" s="3" t="s">
        <v>66</v>
      </c>
      <c r="K92" s="3" t="s">
        <v>91</v>
      </c>
      <c r="L92" s="3" t="s">
        <v>91</v>
      </c>
    </row>
    <row r="93" spans="1:10" ht="12.75">
      <c r="A93" s="3">
        <v>19</v>
      </c>
      <c r="B93" s="3">
        <v>21720434</v>
      </c>
      <c r="C93" s="3" t="s">
        <v>14</v>
      </c>
      <c r="D93" s="3" t="s">
        <v>68</v>
      </c>
      <c r="E93" s="3" t="s">
        <v>54</v>
      </c>
      <c r="F93" s="5" t="s">
        <v>76</v>
      </c>
      <c r="G93" s="3" t="str">
        <f t="shared" si="1"/>
        <v>del</v>
      </c>
      <c r="H93" s="3">
        <v>0.523809523809524</v>
      </c>
      <c r="I93" s="3">
        <v>147</v>
      </c>
      <c r="J93" s="3" t="s">
        <v>57</v>
      </c>
    </row>
    <row r="94" spans="1:11" ht="12.75">
      <c r="A94" s="3">
        <v>19</v>
      </c>
      <c r="B94" s="3">
        <v>35250690</v>
      </c>
      <c r="C94" s="3" t="s">
        <v>15</v>
      </c>
      <c r="D94" s="3" t="s">
        <v>16</v>
      </c>
      <c r="E94" s="3" t="s">
        <v>54</v>
      </c>
      <c r="F94" s="5" t="s">
        <v>17</v>
      </c>
      <c r="G94" s="3" t="str">
        <f t="shared" si="1"/>
        <v>del</v>
      </c>
      <c r="H94" s="3">
        <v>0.523809523809524</v>
      </c>
      <c r="I94" s="3">
        <v>126</v>
      </c>
      <c r="J94" s="3" t="s">
        <v>57</v>
      </c>
      <c r="K94" s="3" t="s">
        <v>59</v>
      </c>
    </row>
    <row r="95" spans="1:10" ht="12.75">
      <c r="A95" s="3">
        <v>19</v>
      </c>
      <c r="B95" s="3">
        <v>55697752</v>
      </c>
      <c r="C95" s="3" t="s">
        <v>18</v>
      </c>
      <c r="D95" s="3" t="s">
        <v>87</v>
      </c>
      <c r="E95" s="3" t="s">
        <v>54</v>
      </c>
      <c r="F95" s="5" t="s">
        <v>88</v>
      </c>
      <c r="G95" s="3" t="str">
        <f t="shared" si="1"/>
        <v>del</v>
      </c>
      <c r="H95" s="3">
        <v>0.65625</v>
      </c>
      <c r="I95" s="3">
        <v>32</v>
      </c>
      <c r="J95" s="3" t="s">
        <v>66</v>
      </c>
    </row>
    <row r="96" spans="1:12" ht="12.75">
      <c r="A96" s="3">
        <v>20</v>
      </c>
      <c r="B96" s="3">
        <v>4855384</v>
      </c>
      <c r="C96" s="3" t="s">
        <v>19</v>
      </c>
      <c r="D96" s="3" t="s">
        <v>20</v>
      </c>
      <c r="E96" s="3" t="s">
        <v>54</v>
      </c>
      <c r="F96" s="5" t="s">
        <v>21</v>
      </c>
      <c r="G96" s="3" t="str">
        <f t="shared" si="1"/>
        <v>del</v>
      </c>
      <c r="H96" s="3">
        <v>0.742424242424242</v>
      </c>
      <c r="I96" s="3">
        <v>66</v>
      </c>
      <c r="J96" s="3" t="s">
        <v>66</v>
      </c>
      <c r="K96" s="3" t="s">
        <v>59</v>
      </c>
      <c r="L96" s="3" t="s">
        <v>59</v>
      </c>
    </row>
    <row r="97" spans="1:17" ht="12.75">
      <c r="A97" s="3">
        <v>20</v>
      </c>
      <c r="B97" s="3">
        <v>49551779</v>
      </c>
      <c r="C97" s="3" t="s">
        <v>22</v>
      </c>
      <c r="D97" s="3" t="s">
        <v>54</v>
      </c>
      <c r="E97" s="3" t="s">
        <v>68</v>
      </c>
      <c r="F97" s="5" t="s">
        <v>69</v>
      </c>
      <c r="G97" s="3" t="str">
        <f t="shared" si="1"/>
        <v>ins</v>
      </c>
      <c r="H97" s="3">
        <v>0.345911949685535</v>
      </c>
      <c r="I97" s="3">
        <v>159</v>
      </c>
      <c r="J97" s="3" t="s">
        <v>66</v>
      </c>
      <c r="K97" s="3" t="s">
        <v>91</v>
      </c>
      <c r="L97" s="3" t="s">
        <v>59</v>
      </c>
      <c r="M97" s="3" t="s">
        <v>91</v>
      </c>
      <c r="N97" s="3" t="s">
        <v>91</v>
      </c>
      <c r="O97" s="3" t="s">
        <v>91</v>
      </c>
      <c r="P97" s="3" t="s">
        <v>59</v>
      </c>
      <c r="Q97" s="3" t="s">
        <v>91</v>
      </c>
    </row>
    <row r="98" spans="1:10" ht="12.75">
      <c r="A98" s="3">
        <v>21</v>
      </c>
      <c r="B98" s="3">
        <v>37661041</v>
      </c>
      <c r="C98" s="3" t="s">
        <v>23</v>
      </c>
      <c r="D98" s="3" t="s">
        <v>54</v>
      </c>
      <c r="E98" s="3" t="s">
        <v>64</v>
      </c>
      <c r="F98" s="5" t="s">
        <v>65</v>
      </c>
      <c r="G98" s="3" t="str">
        <f t="shared" si="1"/>
        <v>ins</v>
      </c>
      <c r="H98" s="3">
        <v>0.435114503816794</v>
      </c>
      <c r="I98" s="3">
        <v>131</v>
      </c>
      <c r="J98" s="3" t="s">
        <v>66</v>
      </c>
    </row>
    <row r="99" spans="1:10" ht="12.75">
      <c r="A99" s="3">
        <v>23</v>
      </c>
      <c r="B99" s="3">
        <v>151514195</v>
      </c>
      <c r="C99" s="3" t="s">
        <v>24</v>
      </c>
      <c r="D99" s="3" t="s">
        <v>54</v>
      </c>
      <c r="E99" s="3" t="s">
        <v>68</v>
      </c>
      <c r="F99" s="5" t="s">
        <v>151</v>
      </c>
      <c r="G99" s="3" t="str">
        <f t="shared" si="1"/>
        <v>ins</v>
      </c>
      <c r="H99" s="3">
        <v>0.818181818181818</v>
      </c>
      <c r="I99" s="3">
        <v>11</v>
      </c>
      <c r="J99" s="3" t="s">
        <v>66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Institute of Cancer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Barber</dc:creator>
  <cp:keywords/>
  <dc:description/>
  <cp:lastModifiedBy>Rob Hall</cp:lastModifiedBy>
  <dcterms:created xsi:type="dcterms:W3CDTF">2011-01-28T18:39:31Z</dcterms:created>
  <dcterms:modified xsi:type="dcterms:W3CDTF">2011-06-15T16:24:21Z</dcterms:modified>
  <cp:category/>
  <cp:version/>
  <cp:contentType/>
  <cp:contentStatus/>
</cp:coreProperties>
</file>