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600" yWindow="3580" windowWidth="27620" windowHeight="20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<sst xmlns="http://schemas.openxmlformats.org/spreadsheetml/2006/main" count="19" uniqueCount="16">
  <si>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CAPAN1_WEC</t>
  </si>
  <si>
    <t>X</t>
  </si>
  <si>
    <t>Y</t>
  </si>
  <si>
    <t>ALL</t>
  </si>
  <si>
    <t>coverage</t>
  </si>
  <si>
    <t>ALL</t>
  </si>
  <si>
    <t>chr</t>
  </si>
  <si>
    <t>length</t>
  </si>
  <si>
    <t>bases</t>
  </si>
  <si>
    <t>median</t>
  </si>
  <si>
    <t xml:space="preserve">mean </t>
  </si>
  <si>
    <t>std</t>
  </si>
  <si>
    <t>coverage</t>
  </si>
  <si>
    <t>Depth in baited regions</t>
  </si>
  <si>
    <t>Coverage in baited regions</t>
  </si>
  <si>
    <t xml:space="preserve">Table S2: Coverage variation in Capan-1 exome capture.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</si>
</sst>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£ &quot;#,##0;\-&quot;£ &quot;#,##0"/>
    <numFmt numFmtId="167" formatCode="&quot;£ &quot;#,##0;[Red]\-&quot;£ &quot;#,##0"/>
    <numFmt numFmtId="168" formatCode="&quot;£ &quot;#,##0.00;\-&quot;£ &quot;#,##0.00"/>
    <numFmt numFmtId="169" formatCode="&quot;£ &quot;#,##0.00;[Red]\-&quot;£ &quot;#,##0.00"/>
    <numFmt numFmtId="170" formatCode="_-&quot;£ &quot;* #,##0_-;\-&quot;£ &quot;* #,##0_-;_-&quot;£ &quot;* &quot;-&quot;_-;_-@_-"/>
    <numFmt numFmtId="171" formatCode="_-&quot;£ &quot;* #,##0.00_-;\-&quot;£ &quot;* #,##0.00_-;_-&quot;£ &quot;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4"/>
  <sheetViews>
    <sheetView tabSelected="1" workbookViewId="0" topLeftCell="A4">
      <selection activeCell="J8" sqref="J8"/>
    </sheetView>
  </sheetViews>
  <sheetFormatPr defaultColWidth="11.00390625" defaultRowHeight="12.75"/>
  <sheetData>
    <row r="2" ht="12.75">
      <c r="A2" s="3" t="s">
        <v>15</v>
      </c>
    </row>
    <row r="5" spans="1:4" ht="15.75">
      <c r="A5" s="6" t="s">
        <v>0</v>
      </c>
      <c r="B5" s="6"/>
      <c r="C5" s="6"/>
      <c r="D5" s="6"/>
    </row>
    <row r="6" spans="1:4" ht="15.75">
      <c r="A6" s="5" t="s">
        <v>13</v>
      </c>
      <c r="B6" s="1"/>
      <c r="C6" s="1"/>
      <c r="D6" s="1"/>
    </row>
    <row r="7" spans="1:4" ht="12.75">
      <c r="A7" s="3" t="s">
        <v>6</v>
      </c>
      <c r="B7" s="3" t="s">
        <v>9</v>
      </c>
      <c r="C7" s="3" t="s">
        <v>10</v>
      </c>
      <c r="D7" s="3" t="s">
        <v>11</v>
      </c>
    </row>
    <row r="8" spans="1:4" ht="12.75">
      <c r="A8">
        <v>1</v>
      </c>
      <c r="B8">
        <v>97</v>
      </c>
      <c r="C8">
        <v>146.374974474792</v>
      </c>
      <c r="D8">
        <v>174.600036444259</v>
      </c>
    </row>
    <row r="9" spans="1:4" ht="12.75">
      <c r="A9">
        <v>2</v>
      </c>
      <c r="B9">
        <v>123</v>
      </c>
      <c r="C9">
        <v>163.958373044034</v>
      </c>
      <c r="D9">
        <v>160.247390080538</v>
      </c>
    </row>
    <row r="10" spans="1:4" ht="12.75">
      <c r="A10">
        <v>3</v>
      </c>
      <c r="B10">
        <v>118</v>
      </c>
      <c r="C10">
        <v>162.885948997338</v>
      </c>
      <c r="D10">
        <v>154.546414604336</v>
      </c>
    </row>
    <row r="11" spans="1:4" ht="12.75">
      <c r="A11">
        <v>4</v>
      </c>
      <c r="B11">
        <v>109</v>
      </c>
      <c r="C11">
        <v>130.66085280857</v>
      </c>
      <c r="D11">
        <v>105.936022349296</v>
      </c>
    </row>
    <row r="12" spans="1:4" ht="12.75">
      <c r="A12">
        <v>5</v>
      </c>
      <c r="B12">
        <v>114</v>
      </c>
      <c r="C12">
        <v>168.524864954185</v>
      </c>
      <c r="D12">
        <v>176.646430657397</v>
      </c>
    </row>
    <row r="13" spans="1:4" ht="12.75">
      <c r="A13">
        <v>6</v>
      </c>
      <c r="B13">
        <v>87</v>
      </c>
      <c r="C13">
        <v>118.296783605411</v>
      </c>
      <c r="D13">
        <v>153.164751459363</v>
      </c>
    </row>
    <row r="14" spans="1:4" ht="12.75">
      <c r="A14">
        <v>7</v>
      </c>
      <c r="B14">
        <v>124</v>
      </c>
      <c r="C14">
        <v>202.247325683836</v>
      </c>
      <c r="D14">
        <v>251.893693147259</v>
      </c>
    </row>
    <row r="15" spans="1:4" ht="12.75">
      <c r="A15">
        <v>8</v>
      </c>
      <c r="B15">
        <v>113</v>
      </c>
      <c r="C15">
        <v>157.313878610268</v>
      </c>
      <c r="D15">
        <v>156.934526258882</v>
      </c>
    </row>
    <row r="16" spans="1:4" ht="12.75">
      <c r="A16">
        <v>9</v>
      </c>
      <c r="B16">
        <v>85</v>
      </c>
      <c r="C16">
        <v>128.544369674108</v>
      </c>
      <c r="D16">
        <v>140.826953873428</v>
      </c>
    </row>
    <row r="17" spans="1:4" ht="12.75">
      <c r="A17">
        <v>10</v>
      </c>
      <c r="B17">
        <v>101</v>
      </c>
      <c r="C17">
        <v>135.208298485706</v>
      </c>
      <c r="D17">
        <v>127.139969889738</v>
      </c>
    </row>
    <row r="18" spans="1:4" ht="12.75">
      <c r="A18">
        <v>11</v>
      </c>
      <c r="B18">
        <v>91</v>
      </c>
      <c r="C18">
        <v>137.064880643977</v>
      </c>
      <c r="D18">
        <v>145.488395166118</v>
      </c>
    </row>
    <row r="19" spans="1:4" ht="12.75">
      <c r="A19">
        <v>12</v>
      </c>
      <c r="B19">
        <v>95</v>
      </c>
      <c r="C19">
        <v>126.639638356142</v>
      </c>
      <c r="D19">
        <v>115.463672044063</v>
      </c>
    </row>
    <row r="20" spans="1:4" ht="12.75">
      <c r="A20">
        <v>13</v>
      </c>
      <c r="B20">
        <v>144</v>
      </c>
      <c r="C20">
        <v>175.159091455706</v>
      </c>
      <c r="D20">
        <v>140.261604088277</v>
      </c>
    </row>
    <row r="21" spans="1:4" ht="12.75">
      <c r="A21">
        <v>14</v>
      </c>
      <c r="B21">
        <v>106</v>
      </c>
      <c r="C21">
        <v>150.777252014536</v>
      </c>
      <c r="D21">
        <v>149.73018521917</v>
      </c>
    </row>
    <row r="22" spans="1:4" ht="12.75">
      <c r="A22">
        <v>15</v>
      </c>
      <c r="B22">
        <v>127</v>
      </c>
      <c r="C22">
        <v>180.915312943063</v>
      </c>
      <c r="D22">
        <v>184.265891823248</v>
      </c>
    </row>
    <row r="23" spans="1:4" ht="12.75">
      <c r="A23">
        <v>16</v>
      </c>
      <c r="B23">
        <v>63</v>
      </c>
      <c r="C23">
        <v>113.72891676698</v>
      </c>
      <c r="D23">
        <v>145.150710127944</v>
      </c>
    </row>
    <row r="24" spans="1:4" ht="12.75">
      <c r="A24">
        <v>17</v>
      </c>
      <c r="B24">
        <v>76</v>
      </c>
      <c r="C24">
        <v>138.773334293015</v>
      </c>
      <c r="D24">
        <v>195.631986040231</v>
      </c>
    </row>
    <row r="25" spans="1:4" ht="12.75">
      <c r="A25">
        <v>18</v>
      </c>
      <c r="B25">
        <v>75</v>
      </c>
      <c r="C25">
        <v>117.640158644007</v>
      </c>
      <c r="D25">
        <v>130.222022851869</v>
      </c>
    </row>
    <row r="26" spans="1:4" ht="12.75">
      <c r="A26">
        <v>19</v>
      </c>
      <c r="B26">
        <v>43</v>
      </c>
      <c r="C26">
        <v>88.9873787535338</v>
      </c>
      <c r="D26">
        <v>126.012027170071</v>
      </c>
    </row>
    <row r="27" spans="1:4" ht="12.75">
      <c r="A27">
        <v>20</v>
      </c>
      <c r="B27">
        <v>64</v>
      </c>
      <c r="C27">
        <v>108.039063798702</v>
      </c>
      <c r="D27">
        <v>125.254536637414</v>
      </c>
    </row>
    <row r="28" spans="1:4" ht="12.75">
      <c r="A28">
        <v>21</v>
      </c>
      <c r="B28">
        <v>80</v>
      </c>
      <c r="C28">
        <v>108.760640543107</v>
      </c>
      <c r="D28">
        <v>105.498438860686</v>
      </c>
    </row>
    <row r="29" spans="1:4" ht="12.75">
      <c r="A29">
        <v>22</v>
      </c>
      <c r="B29">
        <v>43</v>
      </c>
      <c r="C29">
        <v>76.0921565263514</v>
      </c>
      <c r="D29">
        <v>94.4714630080153</v>
      </c>
    </row>
    <row r="30" spans="1:4" ht="12.75">
      <c r="A30" s="4" t="s">
        <v>1</v>
      </c>
      <c r="B30">
        <v>48</v>
      </c>
      <c r="C30">
        <v>69.5963436016473</v>
      </c>
      <c r="D30">
        <v>83.1757876296907</v>
      </c>
    </row>
    <row r="31" spans="1:4" ht="12.75">
      <c r="A31" s="4" t="s">
        <v>2</v>
      </c>
      <c r="B31">
        <v>0</v>
      </c>
      <c r="C31">
        <v>2.30779153384237</v>
      </c>
      <c r="D31">
        <v>11.8532217792999</v>
      </c>
    </row>
    <row r="32" spans="1:4" ht="12.75">
      <c r="A32" s="4" t="s">
        <v>3</v>
      </c>
      <c r="B32">
        <v>89</v>
      </c>
      <c r="C32">
        <v>136.361338934996</v>
      </c>
      <c r="D32">
        <v>157.906278358554</v>
      </c>
    </row>
    <row r="36" ht="12.75">
      <c r="A36" s="3" t="s">
        <v>14</v>
      </c>
    </row>
    <row r="37" spans="1:4" ht="12.75">
      <c r="A37" s="3" t="s">
        <v>6</v>
      </c>
      <c r="B37" s="3" t="s">
        <v>7</v>
      </c>
      <c r="C37" s="3" t="s">
        <v>8</v>
      </c>
      <c r="D37" s="3" t="s">
        <v>4</v>
      </c>
    </row>
    <row r="38" spans="1:4" ht="12.75">
      <c r="A38">
        <v>1</v>
      </c>
      <c r="B38">
        <v>4088750</v>
      </c>
      <c r="C38">
        <v>4043031</v>
      </c>
      <c r="D38">
        <f>C38/B38</f>
        <v>0.9888183430143687</v>
      </c>
    </row>
    <row r="39" spans="1:4" ht="12.75">
      <c r="A39">
        <v>2</v>
      </c>
      <c r="B39">
        <v>2548381</v>
      </c>
      <c r="C39">
        <v>2521893</v>
      </c>
      <c r="D39">
        <f aca="true" t="shared" si="0" ref="D39:D62">C39/B39</f>
        <v>0.989605949816766</v>
      </c>
    </row>
    <row r="40" spans="1:4" ht="12.75">
      <c r="A40">
        <v>3</v>
      </c>
      <c r="B40">
        <v>2167878</v>
      </c>
      <c r="C40">
        <v>2151127</v>
      </c>
      <c r="D40">
        <f t="shared" si="0"/>
        <v>0.9922730891683019</v>
      </c>
    </row>
    <row r="41" spans="1:4" ht="12.75">
      <c r="A41">
        <v>4</v>
      </c>
      <c r="B41">
        <v>1442064</v>
      </c>
      <c r="C41">
        <v>1422923</v>
      </c>
      <c r="D41">
        <f t="shared" si="0"/>
        <v>0.9867266640038167</v>
      </c>
    </row>
    <row r="42" spans="1:4" ht="12.75">
      <c r="A42">
        <v>5</v>
      </c>
      <c r="B42">
        <v>1718973</v>
      </c>
      <c r="C42">
        <v>1699229</v>
      </c>
      <c r="D42">
        <f t="shared" si="0"/>
        <v>0.9885140720651227</v>
      </c>
    </row>
    <row r="43" spans="1:4" ht="12.75">
      <c r="A43">
        <v>7</v>
      </c>
      <c r="B43">
        <v>1631691</v>
      </c>
      <c r="C43">
        <v>1614961</v>
      </c>
      <c r="D43">
        <f t="shared" si="0"/>
        <v>0.9897468331932946</v>
      </c>
    </row>
    <row r="44" spans="1:4" ht="12.75">
      <c r="A44">
        <v>6</v>
      </c>
      <c r="B44">
        <v>2011588</v>
      </c>
      <c r="C44">
        <v>1989981</v>
      </c>
      <c r="D44">
        <f t="shared" si="0"/>
        <v>0.9892587348900471</v>
      </c>
    </row>
    <row r="45" spans="1:4" ht="12.75">
      <c r="A45">
        <v>8</v>
      </c>
      <c r="B45">
        <v>1185028</v>
      </c>
      <c r="C45">
        <v>1171442</v>
      </c>
      <c r="D45">
        <f t="shared" si="0"/>
        <v>0.9885352919931006</v>
      </c>
    </row>
    <row r="46" spans="1:4" ht="12.75">
      <c r="A46">
        <v>9</v>
      </c>
      <c r="B46">
        <v>1564952</v>
      </c>
      <c r="C46">
        <v>1518527</v>
      </c>
      <c r="D46">
        <f t="shared" si="0"/>
        <v>0.9703345533920529</v>
      </c>
    </row>
    <row r="47" spans="1:4" ht="12.75">
      <c r="A47">
        <v>10</v>
      </c>
      <c r="B47">
        <v>1580989</v>
      </c>
      <c r="C47">
        <v>1559996</v>
      </c>
      <c r="D47">
        <f t="shared" si="0"/>
        <v>0.9867216027435991</v>
      </c>
    </row>
    <row r="48" spans="1:4" ht="12.75">
      <c r="A48">
        <v>11</v>
      </c>
      <c r="B48">
        <v>2118653</v>
      </c>
      <c r="C48">
        <v>2093921</v>
      </c>
      <c r="D48">
        <f t="shared" si="0"/>
        <v>0.9883265452152854</v>
      </c>
    </row>
    <row r="49" spans="1:4" ht="12.75">
      <c r="A49">
        <v>13</v>
      </c>
      <c r="B49">
        <v>715658</v>
      </c>
      <c r="C49">
        <v>702970</v>
      </c>
      <c r="D49">
        <f t="shared" si="0"/>
        <v>0.9822708612214214</v>
      </c>
    </row>
    <row r="50" spans="1:4" ht="12.75">
      <c r="A50">
        <v>12</v>
      </c>
      <c r="B50">
        <v>1981662</v>
      </c>
      <c r="C50">
        <v>1961561</v>
      </c>
      <c r="D50">
        <f t="shared" si="0"/>
        <v>0.9898564941952764</v>
      </c>
    </row>
    <row r="51" spans="1:4" ht="12.75">
      <c r="A51">
        <v>14</v>
      </c>
      <c r="B51">
        <v>1185351</v>
      </c>
      <c r="C51">
        <v>1173711</v>
      </c>
      <c r="D51">
        <f t="shared" si="0"/>
        <v>0.9901801238620459</v>
      </c>
    </row>
    <row r="52" spans="1:4" ht="12.75">
      <c r="A52">
        <v>15</v>
      </c>
      <c r="B52">
        <v>1248450</v>
      </c>
      <c r="C52">
        <v>1235333</v>
      </c>
      <c r="D52">
        <f t="shared" si="0"/>
        <v>0.9894933717810085</v>
      </c>
    </row>
    <row r="53" spans="1:4" ht="12.75">
      <c r="A53">
        <v>16</v>
      </c>
      <c r="B53">
        <v>1583616</v>
      </c>
      <c r="C53">
        <v>1560622</v>
      </c>
      <c r="D53">
        <f t="shared" si="0"/>
        <v>0.9854800658745555</v>
      </c>
    </row>
    <row r="54" spans="1:4" ht="12.75">
      <c r="A54">
        <v>17</v>
      </c>
      <c r="B54">
        <v>2179449</v>
      </c>
      <c r="C54">
        <v>2152099</v>
      </c>
      <c r="D54">
        <f t="shared" si="0"/>
        <v>0.9874509566408758</v>
      </c>
    </row>
    <row r="55" spans="1:4" ht="12.75">
      <c r="A55">
        <v>18</v>
      </c>
      <c r="B55">
        <v>574099</v>
      </c>
      <c r="C55">
        <v>566175</v>
      </c>
      <c r="D55">
        <f t="shared" si="0"/>
        <v>0.9861975025213421</v>
      </c>
    </row>
    <row r="56" spans="1:4" ht="12.75">
      <c r="A56">
        <v>19</v>
      </c>
      <c r="B56">
        <v>2278274</v>
      </c>
      <c r="C56">
        <v>2233528</v>
      </c>
      <c r="D56">
        <f t="shared" si="0"/>
        <v>0.9803596933468055</v>
      </c>
    </row>
    <row r="57" spans="1:4" ht="12.75">
      <c r="A57">
        <v>21</v>
      </c>
      <c r="B57">
        <v>418262</v>
      </c>
      <c r="C57">
        <v>411870</v>
      </c>
      <c r="D57">
        <f t="shared" si="0"/>
        <v>0.9847177128211504</v>
      </c>
    </row>
    <row r="58" spans="1:4" ht="12.75">
      <c r="A58">
        <v>20</v>
      </c>
      <c r="B58">
        <v>1011388</v>
      </c>
      <c r="C58">
        <v>995698</v>
      </c>
      <c r="D58">
        <f t="shared" si="0"/>
        <v>0.9844866658493081</v>
      </c>
    </row>
    <row r="59" spans="1:4" ht="12.75">
      <c r="A59">
        <v>22</v>
      </c>
      <c r="B59">
        <v>779945</v>
      </c>
      <c r="C59">
        <v>765910</v>
      </c>
      <c r="D59">
        <f t="shared" si="0"/>
        <v>0.9820051413881749</v>
      </c>
    </row>
    <row r="60" spans="1:4" ht="12.75">
      <c r="A60" s="4" t="s">
        <v>1</v>
      </c>
      <c r="B60">
        <v>1537238</v>
      </c>
      <c r="C60">
        <v>1514128</v>
      </c>
      <c r="D60">
        <f t="shared" si="0"/>
        <v>0.9849665438923576</v>
      </c>
    </row>
    <row r="61" spans="1:4" ht="12.75">
      <c r="A61" s="4" t="s">
        <v>2</v>
      </c>
      <c r="B61">
        <v>77264</v>
      </c>
      <c r="C61">
        <v>8109</v>
      </c>
      <c r="D61">
        <f t="shared" si="0"/>
        <v>0.10495185338579416</v>
      </c>
    </row>
    <row r="62" spans="1:4" ht="12.75">
      <c r="A62" s="4" t="s">
        <v>5</v>
      </c>
      <c r="B62">
        <f>SUM(B38:B61)</f>
        <v>37629603</v>
      </c>
      <c r="C62">
        <f>SUM(C38:C61)</f>
        <v>37068745</v>
      </c>
      <c r="D62">
        <f t="shared" si="0"/>
        <v>0.9850952985074012</v>
      </c>
    </row>
    <row r="64" spans="1:2" ht="12.75">
      <c r="A64" s="3" t="s">
        <v>12</v>
      </c>
      <c r="B64" s="2">
        <f>C62/B62</f>
        <v>0.9850952985074012</v>
      </c>
    </row>
  </sheetData>
  <mergeCells count="1"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</dc:creator>
  <cp:keywords/>
  <dc:description/>
  <cp:lastModifiedBy>Rob Hall</cp:lastModifiedBy>
  <dcterms:created xsi:type="dcterms:W3CDTF">2010-10-17T20:25:56Z</dcterms:created>
  <dcterms:modified xsi:type="dcterms:W3CDTF">2011-06-15T16:07:06Z</dcterms:modified>
  <cp:category/>
  <cp:version/>
  <cp:contentType/>
  <cp:contentStatus/>
</cp:coreProperties>
</file>