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comparison" sheetId="1" r:id="rId1"/>
  </sheets>
  <definedNames>
    <definedName name="Query1">'comparison'!$A$2:$CO$50</definedName>
  </definedNames>
  <calcPr fullCalcOnLoad="1"/>
</workbook>
</file>

<file path=xl/sharedStrings.xml><?xml version="1.0" encoding="utf-8"?>
<sst xmlns="http://schemas.openxmlformats.org/spreadsheetml/2006/main" count="420" uniqueCount="196">
  <si>
    <t>ATPsyn-beta</t>
  </si>
  <si>
    <t>ATPsyn-d</t>
  </si>
  <si>
    <t>Adh</t>
  </si>
  <si>
    <t>Argk</t>
  </si>
  <si>
    <t>CG11015</t>
  </si>
  <si>
    <t>CG3544</t>
  </si>
  <si>
    <t>CG7998</t>
  </si>
  <si>
    <t>Cyp4d8</t>
  </si>
  <si>
    <t>Dhc98D</t>
  </si>
  <si>
    <t>Dip-B</t>
  </si>
  <si>
    <t>Eno</t>
  </si>
  <si>
    <t>Gapdh1</t>
  </si>
  <si>
    <t>proteinchip-final2_Gpdh</t>
  </si>
  <si>
    <t>GstS1</t>
  </si>
  <si>
    <t>Iap2</t>
  </si>
  <si>
    <t>ND42</t>
  </si>
  <si>
    <t>Pglym78</t>
  </si>
  <si>
    <t>PyK</t>
  </si>
  <si>
    <t>Vha55</t>
  </si>
  <si>
    <t>awd</t>
  </si>
  <si>
    <t>blw</t>
  </si>
  <si>
    <t>porin</t>
  </si>
  <si>
    <t>Acox57D-p</t>
  </si>
  <si>
    <t>Adgf-D</t>
  </si>
  <si>
    <t>CG10184</t>
  </si>
  <si>
    <t>CG10827</t>
  </si>
  <si>
    <t>CG11200</t>
  </si>
  <si>
    <t>CG11598</t>
  </si>
  <si>
    <t>CG11608</t>
  </si>
  <si>
    <t>CG11919</t>
  </si>
  <si>
    <t>CG12116</t>
  </si>
  <si>
    <t>CG15116</t>
  </si>
  <si>
    <t>CG2781</t>
  </si>
  <si>
    <t>CG31075</t>
  </si>
  <si>
    <t>CG31233</t>
  </si>
  <si>
    <t>CG33138</t>
  </si>
  <si>
    <t>CG33173</t>
  </si>
  <si>
    <t>CG33970</t>
  </si>
  <si>
    <t>CG4302</t>
  </si>
  <si>
    <t>CG4592</t>
  </si>
  <si>
    <t>CG4753</t>
  </si>
  <si>
    <t>CG5224</t>
  </si>
  <si>
    <t>CG5724</t>
  </si>
  <si>
    <t>CG5966</t>
  </si>
  <si>
    <t>CG5999</t>
  </si>
  <si>
    <t>CG6188</t>
  </si>
  <si>
    <t>CG7059</t>
  </si>
  <si>
    <t>CG8630</t>
  </si>
  <si>
    <t>CG9519</t>
  </si>
  <si>
    <t>CG9747</t>
  </si>
  <si>
    <t>Cyp28a5</t>
  </si>
  <si>
    <t>Cyp4ad1</t>
  </si>
  <si>
    <t>Cyp4d2</t>
  </si>
  <si>
    <t>Cyp4e2</t>
  </si>
  <si>
    <t>Cyp4e3</t>
  </si>
  <si>
    <t>Cyp6a17</t>
  </si>
  <si>
    <t>Cyp6a2</t>
  </si>
  <si>
    <t>Cyp6a23</t>
  </si>
  <si>
    <t>Cyp6a8</t>
  </si>
  <si>
    <t>Cyp6d4</t>
  </si>
  <si>
    <t>Cyp6g1</t>
  </si>
  <si>
    <t>Cyp6w1</t>
  </si>
  <si>
    <t>Cyp9b2</t>
  </si>
  <si>
    <t>Est-6</t>
  </si>
  <si>
    <t>FBgn0038985</t>
  </si>
  <si>
    <t>GIIIspla2</t>
  </si>
  <si>
    <t>Gal</t>
  </si>
  <si>
    <t>GstD2</t>
  </si>
  <si>
    <t>GstD3</t>
  </si>
  <si>
    <t>GstD5</t>
  </si>
  <si>
    <t>GstD7</t>
  </si>
  <si>
    <t>GstD8</t>
  </si>
  <si>
    <t>GstD9</t>
  </si>
  <si>
    <t>GstE6</t>
  </si>
  <si>
    <t>Jheh1</t>
  </si>
  <si>
    <t>Jheh2</t>
  </si>
  <si>
    <t>PGRP-SC1a</t>
  </si>
  <si>
    <t>PGRP-SC1b</t>
  </si>
  <si>
    <t>PGRP-SC2</t>
  </si>
  <si>
    <t>Spase25</t>
  </si>
  <si>
    <t>Ugt36Ba</t>
  </si>
  <si>
    <t>Ugt36Bc</t>
  </si>
  <si>
    <t>Ugt86Da</t>
  </si>
  <si>
    <t>Ugt86Dd</t>
  </si>
  <si>
    <t>ade3</t>
  </si>
  <si>
    <t>r-l</t>
  </si>
  <si>
    <t>vanin-like</t>
  </si>
  <si>
    <t>path:dme00053</t>
  </si>
  <si>
    <t>Ascorbate and aldarate metabolism</t>
  </si>
  <si>
    <t>path:dme00150</t>
  </si>
  <si>
    <t>Androgen and estrogen metabolism</t>
  </si>
  <si>
    <t>path:dme00260</t>
  </si>
  <si>
    <t>Glycine, serine and threonine metabolism</t>
  </si>
  <si>
    <t>path:dme00280</t>
  </si>
  <si>
    <t>Valine, leucine and isoleucine degradation</t>
  </si>
  <si>
    <t>path:dme00310</t>
  </si>
  <si>
    <t>Lysine degradation</t>
  </si>
  <si>
    <t>path:dme00360</t>
  </si>
  <si>
    <t>Phenylalanine metabolism</t>
  </si>
  <si>
    <t>path:dme00410</t>
  </si>
  <si>
    <t>beta-Alanine metabolism</t>
  </si>
  <si>
    <t>path:dme00500</t>
  </si>
  <si>
    <t>Starch and sucrose metabolism</t>
  </si>
  <si>
    <t>path:dme00561</t>
  </si>
  <si>
    <t>Glycerolipid metabolism</t>
  </si>
  <si>
    <t>path:dme00565</t>
  </si>
  <si>
    <t>Ether lipid metabolism</t>
  </si>
  <si>
    <t>path:dme00590</t>
  </si>
  <si>
    <t>Arachidonic acid metabolism</t>
  </si>
  <si>
    <t>path:dme00592</t>
  </si>
  <si>
    <t>alpha-Linolenic acid metabolism</t>
  </si>
  <si>
    <t>path:dme00600</t>
  </si>
  <si>
    <t>Sphingolipid metabolism</t>
  </si>
  <si>
    <t>path:dme00632</t>
  </si>
  <si>
    <t>Benzoate degradation via CoA ligation</t>
  </si>
  <si>
    <t>path:dme00640</t>
  </si>
  <si>
    <t>Propanoate metabolism</t>
  </si>
  <si>
    <t>path:dme00642</t>
  </si>
  <si>
    <t>Ethylbenzene degradation</t>
  </si>
  <si>
    <t>path:dme00780</t>
  </si>
  <si>
    <t>Biotin metabolism</t>
  </si>
  <si>
    <t>path:dme00790</t>
  </si>
  <si>
    <t>Folate biosynthesis</t>
  </si>
  <si>
    <t>path:dme00860</t>
  </si>
  <si>
    <t>Porphyrin and chlorophyll metabolism</t>
  </si>
  <si>
    <t>path:dme00981</t>
  </si>
  <si>
    <t>Insect hormone biosynthesis</t>
  </si>
  <si>
    <t>path:dme00983</t>
  </si>
  <si>
    <t>Drug metabolism - other enzymes</t>
  </si>
  <si>
    <t>path:dme01040</t>
  </si>
  <si>
    <t>Biosynthesis of unsaturated fatty acids</t>
  </si>
  <si>
    <t>path:dme00020</t>
  </si>
  <si>
    <t>Citrate cycle (TCA cycle)</t>
  </si>
  <si>
    <t>path:dme00040</t>
  </si>
  <si>
    <t>Pentose and glucuronate interconversions</t>
  </si>
  <si>
    <t>path:dme00071</t>
  </si>
  <si>
    <t>Fatty acid metabolism</t>
  </si>
  <si>
    <t>path:dme00120</t>
  </si>
  <si>
    <t>Bile acid biosynthesis</t>
  </si>
  <si>
    <t>path:dme00240</t>
  </si>
  <si>
    <t>Pyrimidine metabolism</t>
  </si>
  <si>
    <t>path:dme00330</t>
  </si>
  <si>
    <t>Arginine and proline metabolism</t>
  </si>
  <si>
    <t>path:dme00350</t>
  </si>
  <si>
    <t>Tyrosine metabolism</t>
  </si>
  <si>
    <t>path:dme00361</t>
  </si>
  <si>
    <t>gamma-Hexachlorocyclohexane degradation</t>
  </si>
  <si>
    <t>path:dme00624</t>
  </si>
  <si>
    <t>1- and 2-Methylnaphthalene degradation</t>
  </si>
  <si>
    <t>path:dme00626</t>
  </si>
  <si>
    <t>Naphthalene and anthracene degradation</t>
  </si>
  <si>
    <t>path:dme00630</t>
  </si>
  <si>
    <t>Glyoxylate and dicarboxylate metabolism</t>
  </si>
  <si>
    <t>path:dme00641</t>
  </si>
  <si>
    <t>3-Chloroacrylic acid degradation</t>
  </si>
  <si>
    <t>path:dme00720</t>
  </si>
  <si>
    <t>Reductive carboxylate cycle (CO2 fixation)</t>
  </si>
  <si>
    <t>path:dme00830</t>
  </si>
  <si>
    <t>Retinol metabolism</t>
  </si>
  <si>
    <t>path:dme00903</t>
  </si>
  <si>
    <t>Limonene and pinene degradation</t>
  </si>
  <si>
    <t>path:dme04020</t>
  </si>
  <si>
    <t>Calcium signaling pathway</t>
  </si>
  <si>
    <t>path:dme04120</t>
  </si>
  <si>
    <t>Ubiquitin mediated proteolysis</t>
  </si>
  <si>
    <t>path:dme04210</t>
  </si>
  <si>
    <t>Apoptosis</t>
  </si>
  <si>
    <t>path:dme00480</t>
  </si>
  <si>
    <t>Glutathione metabolism</t>
  </si>
  <si>
    <t>path:dme00564</t>
  </si>
  <si>
    <t>Glycerophospholipid metabolism</t>
  </si>
  <si>
    <t>path:dme00980</t>
  </si>
  <si>
    <t>Metabolism of xenobiotics by cytochrome P450</t>
  </si>
  <si>
    <t>path:dme00982</t>
  </si>
  <si>
    <t>Drug metabolism - cytochrome P450</t>
  </si>
  <si>
    <t>path:dme00620</t>
  </si>
  <si>
    <t>Pyruvate metabolism</t>
  </si>
  <si>
    <t>path:dme00230</t>
  </si>
  <si>
    <t>Purine metabolism</t>
  </si>
  <si>
    <t>path:dme00190</t>
  </si>
  <si>
    <t>Oxidative phosphorylation</t>
  </si>
  <si>
    <t>path:dme00010</t>
  </si>
  <si>
    <t>Glycolysis / Gluconeogenesis</t>
  </si>
  <si>
    <t># Represented on protein chip</t>
  </si>
  <si>
    <t># Represented on Microarrays</t>
  </si>
  <si>
    <t>Total # represented</t>
  </si>
  <si>
    <t>PATHWAY ID</t>
  </si>
  <si>
    <t>PATHWAY NAME</t>
  </si>
  <si>
    <t>Pathway Genes</t>
  </si>
  <si>
    <t>¯</t>
  </si>
  <si>
    <t>­</t>
  </si>
  <si>
    <t>highlight pathway stands for existing in both protein chip and microarray</t>
  </si>
  <si>
    <r>
      <rPr>
        <sz val="10"/>
        <rFont val="Symbol"/>
        <family val="1"/>
      </rPr>
      <t>­</t>
    </r>
    <r>
      <rPr>
        <sz val="10"/>
        <rFont val="MS Sans Serif"/>
        <family val="0"/>
      </rPr>
      <t xml:space="preserve"> stands for up-regulated</t>
    </r>
  </si>
  <si>
    <r>
      <rPr>
        <sz val="10"/>
        <rFont val="Symbol"/>
        <family val="1"/>
      </rPr>
      <t>¯</t>
    </r>
    <r>
      <rPr>
        <sz val="10"/>
        <rFont val="MS Sans Serif"/>
        <family val="0"/>
      </rPr>
      <t xml:space="preserve"> stands for down-regulated</t>
    </r>
  </si>
  <si>
    <t>Table S1. Pathways are ranked by the number of proteins represented on protein chips and the number of genes represented on microarray.</t>
  </si>
  <si>
    <t>­¯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</si>
</sst>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0"/>
      <name val="MS Sans Serif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MS Sans Serif"/>
      <family val="0"/>
    </font>
    <font>
      <sz val="10"/>
      <color indexed="17"/>
      <name val="MS Sans Serif"/>
      <family val="0"/>
    </font>
    <font>
      <sz val="11"/>
      <name val="Calibri"/>
      <family val="2"/>
    </font>
    <font>
      <sz val="10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24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67"/>
  <sheetViews>
    <sheetView tabSelected="1" zoomScalePageLayoutView="0" workbookViewId="0" topLeftCell="A1">
      <pane ySplit="2" topLeftCell="BM3" activePane="bottomLeft" state="frozen"/>
      <selection pane="topLeft" activeCell="F1" sqref="F1"/>
      <selection pane="bottomLeft" activeCell="C57" sqref="C57"/>
    </sheetView>
  </sheetViews>
  <sheetFormatPr defaultColWidth="17.28125" defaultRowHeight="12.75"/>
  <cols>
    <col min="1" max="1" width="18.8515625" style="0" customWidth="1"/>
    <col min="2" max="2" width="43.8515625" style="0" customWidth="1"/>
    <col min="4" max="4" width="29.8515625" style="1" customWidth="1"/>
    <col min="5" max="5" width="28.28125" style="2" customWidth="1"/>
    <col min="6" max="6" width="19.28125" style="2" customWidth="1"/>
    <col min="8" max="119" width="17.28125" style="4" customWidth="1"/>
  </cols>
  <sheetData>
    <row r="1" spans="1:93" ht="12.75">
      <c r="A1" s="5" t="s">
        <v>194</v>
      </c>
      <c r="B1" s="5"/>
      <c r="C1" s="5"/>
      <c r="D1" s="6"/>
      <c r="E1" s="6"/>
      <c r="F1" s="6"/>
      <c r="G1" s="5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</row>
    <row r="2" spans="1:93" ht="15">
      <c r="A2" s="5" t="s">
        <v>186</v>
      </c>
      <c r="B2" s="5" t="s">
        <v>187</v>
      </c>
      <c r="C2" s="5" t="s">
        <v>188</v>
      </c>
      <c r="D2" s="8" t="s">
        <v>183</v>
      </c>
      <c r="E2" s="8" t="s">
        <v>184</v>
      </c>
      <c r="F2" s="8" t="s">
        <v>185</v>
      </c>
      <c r="G2" s="5" t="s">
        <v>0</v>
      </c>
      <c r="H2" s="7" t="s">
        <v>1</v>
      </c>
      <c r="I2" s="7" t="s">
        <v>2</v>
      </c>
      <c r="J2" s="7" t="s">
        <v>3</v>
      </c>
      <c r="K2" s="7" t="s">
        <v>4</v>
      </c>
      <c r="L2" s="7" t="s">
        <v>5</v>
      </c>
      <c r="M2" s="7" t="s">
        <v>6</v>
      </c>
      <c r="N2" s="7" t="s">
        <v>7</v>
      </c>
      <c r="O2" s="7" t="s">
        <v>8</v>
      </c>
      <c r="P2" s="7" t="s">
        <v>9</v>
      </c>
      <c r="Q2" s="7" t="s">
        <v>10</v>
      </c>
      <c r="R2" s="7" t="s">
        <v>11</v>
      </c>
      <c r="S2" s="7" t="s">
        <v>12</v>
      </c>
      <c r="T2" s="7" t="s">
        <v>13</v>
      </c>
      <c r="U2" s="7" t="s">
        <v>14</v>
      </c>
      <c r="V2" s="7" t="s">
        <v>15</v>
      </c>
      <c r="W2" s="7" t="s">
        <v>16</v>
      </c>
      <c r="X2" s="7" t="s">
        <v>17</v>
      </c>
      <c r="Y2" s="7" t="s">
        <v>18</v>
      </c>
      <c r="Z2" s="7" t="s">
        <v>19</v>
      </c>
      <c r="AA2" s="7" t="s">
        <v>20</v>
      </c>
      <c r="AB2" s="7" t="s">
        <v>21</v>
      </c>
      <c r="AC2" s="7" t="s">
        <v>22</v>
      </c>
      <c r="AD2" s="7" t="s">
        <v>23</v>
      </c>
      <c r="AE2" s="7" t="s">
        <v>24</v>
      </c>
      <c r="AF2" s="7" t="s">
        <v>25</v>
      </c>
      <c r="AG2" s="7" t="s">
        <v>26</v>
      </c>
      <c r="AH2" s="7" t="s">
        <v>27</v>
      </c>
      <c r="AI2" s="7" t="s">
        <v>28</v>
      </c>
      <c r="AJ2" s="7" t="s">
        <v>29</v>
      </c>
      <c r="AK2" s="7" t="s">
        <v>30</v>
      </c>
      <c r="AL2" s="7" t="s">
        <v>31</v>
      </c>
      <c r="AM2" s="7" t="s">
        <v>32</v>
      </c>
      <c r="AN2" s="7" t="s">
        <v>33</v>
      </c>
      <c r="AO2" s="7" t="s">
        <v>34</v>
      </c>
      <c r="AP2" s="7" t="s">
        <v>35</v>
      </c>
      <c r="AQ2" s="7" t="s">
        <v>36</v>
      </c>
      <c r="AR2" s="7" t="s">
        <v>37</v>
      </c>
      <c r="AS2" s="7" t="s">
        <v>38</v>
      </c>
      <c r="AT2" s="7" t="s">
        <v>39</v>
      </c>
      <c r="AU2" s="7" t="s">
        <v>40</v>
      </c>
      <c r="AV2" s="7" t="s">
        <v>41</v>
      </c>
      <c r="AW2" s="7" t="s">
        <v>42</v>
      </c>
      <c r="AX2" s="7" t="s">
        <v>43</v>
      </c>
      <c r="AY2" s="7" t="s">
        <v>44</v>
      </c>
      <c r="AZ2" s="7" t="s">
        <v>45</v>
      </c>
      <c r="BA2" s="7" t="s">
        <v>46</v>
      </c>
      <c r="BB2" s="7" t="s">
        <v>47</v>
      </c>
      <c r="BC2" s="7" t="s">
        <v>48</v>
      </c>
      <c r="BD2" s="7" t="s">
        <v>49</v>
      </c>
      <c r="BE2" s="7" t="s">
        <v>50</v>
      </c>
      <c r="BF2" s="7" t="s">
        <v>51</v>
      </c>
      <c r="BG2" s="7" t="s">
        <v>52</v>
      </c>
      <c r="BH2" s="7" t="s">
        <v>53</v>
      </c>
      <c r="BI2" s="7" t="s">
        <v>54</v>
      </c>
      <c r="BJ2" s="7" t="s">
        <v>55</v>
      </c>
      <c r="BK2" s="7" t="s">
        <v>56</v>
      </c>
      <c r="BL2" s="7" t="s">
        <v>57</v>
      </c>
      <c r="BM2" s="7" t="s">
        <v>58</v>
      </c>
      <c r="BN2" s="7" t="s">
        <v>59</v>
      </c>
      <c r="BO2" s="7" t="s">
        <v>60</v>
      </c>
      <c r="BP2" s="7" t="s">
        <v>61</v>
      </c>
      <c r="BQ2" s="7" t="s">
        <v>62</v>
      </c>
      <c r="BR2" s="7" t="s">
        <v>63</v>
      </c>
      <c r="BS2" s="7" t="s">
        <v>64</v>
      </c>
      <c r="BT2" s="7" t="s">
        <v>65</v>
      </c>
      <c r="BU2" s="7" t="s">
        <v>66</v>
      </c>
      <c r="BV2" s="7" t="s">
        <v>67</v>
      </c>
      <c r="BW2" s="7" t="s">
        <v>68</v>
      </c>
      <c r="BX2" s="7" t="s">
        <v>69</v>
      </c>
      <c r="BY2" s="7" t="s">
        <v>70</v>
      </c>
      <c r="BZ2" s="7" t="s">
        <v>71</v>
      </c>
      <c r="CA2" s="7" t="s">
        <v>72</v>
      </c>
      <c r="CB2" s="7" t="s">
        <v>73</v>
      </c>
      <c r="CC2" s="7" t="s">
        <v>74</v>
      </c>
      <c r="CD2" s="7" t="s">
        <v>75</v>
      </c>
      <c r="CE2" s="7" t="s">
        <v>76</v>
      </c>
      <c r="CF2" s="7" t="s">
        <v>77</v>
      </c>
      <c r="CG2" s="7" t="s">
        <v>78</v>
      </c>
      <c r="CH2" s="7" t="s">
        <v>79</v>
      </c>
      <c r="CI2" s="7" t="s">
        <v>80</v>
      </c>
      <c r="CJ2" s="7" t="s">
        <v>81</v>
      </c>
      <c r="CK2" s="7" t="s">
        <v>82</v>
      </c>
      <c r="CL2" s="7" t="s">
        <v>83</v>
      </c>
      <c r="CM2" s="7" t="s">
        <v>84</v>
      </c>
      <c r="CN2" s="7" t="s">
        <v>85</v>
      </c>
      <c r="CO2" s="7" t="s">
        <v>86</v>
      </c>
    </row>
    <row r="3" spans="1:93" ht="12.75">
      <c r="A3" s="9" t="s">
        <v>159</v>
      </c>
      <c r="B3" s="9" t="s">
        <v>160</v>
      </c>
      <c r="C3" s="5">
        <v>106</v>
      </c>
      <c r="D3" s="6">
        <v>1</v>
      </c>
      <c r="E3" s="6">
        <v>16</v>
      </c>
      <c r="F3" s="5">
        <f aca="true" t="shared" si="0" ref="F3:F33">SUM(D3,E3)</f>
        <v>17</v>
      </c>
      <c r="G3" s="5"/>
      <c r="H3" s="7"/>
      <c r="I3" s="7"/>
      <c r="J3" s="7"/>
      <c r="K3" s="7"/>
      <c r="L3" s="7"/>
      <c r="M3" s="7"/>
      <c r="N3" s="10" t="s">
        <v>189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10" t="s">
        <v>189</v>
      </c>
      <c r="AN3" s="10" t="s">
        <v>190</v>
      </c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10" t="s">
        <v>190</v>
      </c>
      <c r="BF3" s="10" t="s">
        <v>189</v>
      </c>
      <c r="BG3" s="10" t="s">
        <v>190</v>
      </c>
      <c r="BH3" s="10" t="s">
        <v>190</v>
      </c>
      <c r="BI3" s="10" t="s">
        <v>190</v>
      </c>
      <c r="BJ3" s="10" t="s">
        <v>190</v>
      </c>
      <c r="BK3" s="10" t="s">
        <v>190</v>
      </c>
      <c r="BL3" s="10" t="s">
        <v>190</v>
      </c>
      <c r="BM3" s="10" t="s">
        <v>190</v>
      </c>
      <c r="BN3" s="10" t="s">
        <v>190</v>
      </c>
      <c r="BO3" s="10" t="s">
        <v>190</v>
      </c>
      <c r="BP3" s="10" t="s">
        <v>190</v>
      </c>
      <c r="BQ3" s="10" t="s">
        <v>190</v>
      </c>
      <c r="BR3" s="7"/>
      <c r="BS3" s="10" t="s">
        <v>189</v>
      </c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</row>
    <row r="4" spans="1:93" ht="12.75">
      <c r="A4" s="9" t="s">
        <v>145</v>
      </c>
      <c r="B4" s="9" t="s">
        <v>146</v>
      </c>
      <c r="C4" s="5">
        <v>100</v>
      </c>
      <c r="D4" s="6">
        <v>1</v>
      </c>
      <c r="E4" s="6">
        <v>14</v>
      </c>
      <c r="F4" s="5">
        <f t="shared" si="0"/>
        <v>15</v>
      </c>
      <c r="G4" s="5"/>
      <c r="H4" s="7"/>
      <c r="I4" s="7"/>
      <c r="J4" s="7"/>
      <c r="K4" s="7"/>
      <c r="L4" s="7"/>
      <c r="M4" s="7"/>
      <c r="N4" s="10" t="s">
        <v>189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10" t="s">
        <v>189</v>
      </c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10" t="s">
        <v>190</v>
      </c>
      <c r="BF4" s="10" t="s">
        <v>189</v>
      </c>
      <c r="BG4" s="10" t="s">
        <v>190</v>
      </c>
      <c r="BH4" s="10" t="s">
        <v>190</v>
      </c>
      <c r="BI4" s="10" t="s">
        <v>190</v>
      </c>
      <c r="BJ4" s="10" t="s">
        <v>190</v>
      </c>
      <c r="BK4" s="10" t="s">
        <v>190</v>
      </c>
      <c r="BL4" s="10" t="s">
        <v>190</v>
      </c>
      <c r="BM4" s="10" t="s">
        <v>190</v>
      </c>
      <c r="BN4" s="10" t="s">
        <v>190</v>
      </c>
      <c r="BO4" s="10" t="s">
        <v>190</v>
      </c>
      <c r="BP4" s="10" t="s">
        <v>190</v>
      </c>
      <c r="BQ4" s="10" t="s">
        <v>190</v>
      </c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</row>
    <row r="5" spans="1:93" ht="12.75">
      <c r="A5" s="9" t="s">
        <v>171</v>
      </c>
      <c r="B5" s="9" t="s">
        <v>172</v>
      </c>
      <c r="C5" s="5">
        <v>71</v>
      </c>
      <c r="D5" s="6">
        <v>2</v>
      </c>
      <c r="E5" s="6">
        <v>13</v>
      </c>
      <c r="F5" s="5">
        <f t="shared" si="0"/>
        <v>15</v>
      </c>
      <c r="G5" s="5"/>
      <c r="H5" s="7"/>
      <c r="I5" s="10" t="s">
        <v>189</v>
      </c>
      <c r="J5" s="7"/>
      <c r="K5" s="7"/>
      <c r="L5" s="7"/>
      <c r="M5" s="7"/>
      <c r="N5" s="7"/>
      <c r="O5" s="7"/>
      <c r="P5" s="7"/>
      <c r="Q5" s="7"/>
      <c r="R5" s="7"/>
      <c r="S5" s="7"/>
      <c r="T5" s="10" t="s">
        <v>190</v>
      </c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10" t="s">
        <v>190</v>
      </c>
      <c r="AT5" s="7"/>
      <c r="AU5" s="7"/>
      <c r="AV5" s="10" t="s">
        <v>190</v>
      </c>
      <c r="AW5" s="10" t="s">
        <v>190</v>
      </c>
      <c r="AX5" s="7"/>
      <c r="AY5" s="10" t="s">
        <v>190</v>
      </c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10" t="s">
        <v>190</v>
      </c>
      <c r="BW5" s="10" t="s">
        <v>190</v>
      </c>
      <c r="BX5" s="10" t="s">
        <v>190</v>
      </c>
      <c r="BY5" s="10" t="s">
        <v>190</v>
      </c>
      <c r="BZ5" s="7"/>
      <c r="CA5" s="10" t="s">
        <v>190</v>
      </c>
      <c r="CB5" s="10" t="s">
        <v>190</v>
      </c>
      <c r="CC5" s="7"/>
      <c r="CD5" s="7"/>
      <c r="CE5" s="7"/>
      <c r="CF5" s="7"/>
      <c r="CG5" s="7"/>
      <c r="CH5" s="7"/>
      <c r="CI5" s="10" t="s">
        <v>190</v>
      </c>
      <c r="CJ5" s="10" t="s">
        <v>190</v>
      </c>
      <c r="CK5" s="7"/>
      <c r="CL5" s="10" t="s">
        <v>190</v>
      </c>
      <c r="CM5" s="7"/>
      <c r="CN5" s="7"/>
      <c r="CO5" s="7"/>
    </row>
    <row r="6" spans="1:93" ht="12.75">
      <c r="A6" s="9" t="s">
        <v>173</v>
      </c>
      <c r="B6" s="9" t="s">
        <v>174</v>
      </c>
      <c r="C6" s="5">
        <v>73</v>
      </c>
      <c r="D6" s="6">
        <v>2</v>
      </c>
      <c r="E6" s="6">
        <v>13</v>
      </c>
      <c r="F6" s="5">
        <f t="shared" si="0"/>
        <v>15</v>
      </c>
      <c r="G6" s="5"/>
      <c r="H6" s="7"/>
      <c r="I6" s="10" t="s">
        <v>189</v>
      </c>
      <c r="J6" s="7"/>
      <c r="K6" s="7"/>
      <c r="L6" s="7"/>
      <c r="M6" s="7"/>
      <c r="N6" s="7"/>
      <c r="O6" s="7"/>
      <c r="P6" s="7"/>
      <c r="Q6" s="7"/>
      <c r="R6" s="7"/>
      <c r="S6" s="7"/>
      <c r="T6" s="10" t="s">
        <v>190</v>
      </c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10" t="s">
        <v>190</v>
      </c>
      <c r="AT6" s="7"/>
      <c r="AU6" s="7"/>
      <c r="AV6" s="10" t="s">
        <v>190</v>
      </c>
      <c r="AW6" s="10" t="s">
        <v>190</v>
      </c>
      <c r="AX6" s="7"/>
      <c r="AY6" s="10" t="s">
        <v>190</v>
      </c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10" t="s">
        <v>190</v>
      </c>
      <c r="BW6" s="10" t="s">
        <v>190</v>
      </c>
      <c r="BX6" s="10" t="s">
        <v>190</v>
      </c>
      <c r="BY6" s="10" t="s">
        <v>190</v>
      </c>
      <c r="BZ6" s="7"/>
      <c r="CA6" s="10" t="s">
        <v>190</v>
      </c>
      <c r="CB6" s="10" t="s">
        <v>190</v>
      </c>
      <c r="CC6" s="7"/>
      <c r="CD6" s="7"/>
      <c r="CE6" s="7"/>
      <c r="CF6" s="7"/>
      <c r="CG6" s="7"/>
      <c r="CH6" s="7"/>
      <c r="CI6" s="10" t="s">
        <v>190</v>
      </c>
      <c r="CJ6" s="10" t="s">
        <v>190</v>
      </c>
      <c r="CK6" s="7"/>
      <c r="CL6" s="10" t="s">
        <v>190</v>
      </c>
      <c r="CM6" s="7"/>
      <c r="CN6" s="7"/>
      <c r="CO6" s="7"/>
    </row>
    <row r="7" spans="1:93" ht="12.75">
      <c r="A7" s="9" t="s">
        <v>149</v>
      </c>
      <c r="B7" s="9" t="s">
        <v>150</v>
      </c>
      <c r="C7" s="5">
        <v>71</v>
      </c>
      <c r="D7" s="6">
        <v>1</v>
      </c>
      <c r="E7" s="6">
        <v>13</v>
      </c>
      <c r="F7" s="5">
        <f t="shared" si="0"/>
        <v>14</v>
      </c>
      <c r="G7" s="5"/>
      <c r="H7" s="7"/>
      <c r="I7" s="7"/>
      <c r="J7" s="7"/>
      <c r="K7" s="7"/>
      <c r="L7" s="7"/>
      <c r="M7" s="7"/>
      <c r="N7" s="10" t="s">
        <v>189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10" t="s">
        <v>190</v>
      </c>
      <c r="BF7" s="10" t="s">
        <v>189</v>
      </c>
      <c r="BG7" s="10" t="s">
        <v>190</v>
      </c>
      <c r="BH7" s="10" t="s">
        <v>190</v>
      </c>
      <c r="BI7" s="10" t="s">
        <v>190</v>
      </c>
      <c r="BJ7" s="10" t="s">
        <v>190</v>
      </c>
      <c r="BK7" s="10" t="s">
        <v>190</v>
      </c>
      <c r="BL7" s="10" t="s">
        <v>190</v>
      </c>
      <c r="BM7" s="10" t="s">
        <v>190</v>
      </c>
      <c r="BN7" s="10" t="s">
        <v>190</v>
      </c>
      <c r="BO7" s="10" t="s">
        <v>190</v>
      </c>
      <c r="BP7" s="10" t="s">
        <v>190</v>
      </c>
      <c r="BQ7" s="10" t="s">
        <v>190</v>
      </c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</row>
    <row r="8" spans="1:93" ht="12.75">
      <c r="A8" s="9" t="s">
        <v>167</v>
      </c>
      <c r="B8" s="9" t="s">
        <v>168</v>
      </c>
      <c r="C8" s="5">
        <v>72</v>
      </c>
      <c r="D8" s="6">
        <v>2</v>
      </c>
      <c r="E8" s="6">
        <v>10</v>
      </c>
      <c r="F8" s="5">
        <f t="shared" si="0"/>
        <v>12</v>
      </c>
      <c r="G8" s="5"/>
      <c r="H8" s="7"/>
      <c r="I8" s="7"/>
      <c r="J8" s="7"/>
      <c r="K8" s="7"/>
      <c r="L8" s="7"/>
      <c r="M8" s="7"/>
      <c r="N8" s="7"/>
      <c r="O8" s="7"/>
      <c r="P8" s="10" t="s">
        <v>190</v>
      </c>
      <c r="Q8" s="7"/>
      <c r="R8" s="7"/>
      <c r="S8" s="7"/>
      <c r="T8" s="10" t="s">
        <v>190</v>
      </c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10" t="s">
        <v>189</v>
      </c>
      <c r="AM8" s="7"/>
      <c r="AN8" s="7"/>
      <c r="AO8" s="10" t="s">
        <v>189</v>
      </c>
      <c r="AP8" s="7"/>
      <c r="AQ8" s="7"/>
      <c r="AR8" s="7"/>
      <c r="AS8" s="7"/>
      <c r="AT8" s="7"/>
      <c r="AU8" s="7"/>
      <c r="AV8" s="10" t="s">
        <v>190</v>
      </c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10" t="s">
        <v>190</v>
      </c>
      <c r="BW8" s="10" t="s">
        <v>190</v>
      </c>
      <c r="BX8" s="10" t="s">
        <v>190</v>
      </c>
      <c r="BY8" s="10" t="s">
        <v>190</v>
      </c>
      <c r="BZ8" s="10" t="s">
        <v>190</v>
      </c>
      <c r="CA8" s="10" t="s">
        <v>190</v>
      </c>
      <c r="CB8" s="10" t="s">
        <v>190</v>
      </c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</row>
    <row r="9" spans="1:93" ht="12.75">
      <c r="A9" s="9" t="s">
        <v>181</v>
      </c>
      <c r="B9" s="9" t="s">
        <v>182</v>
      </c>
      <c r="C9" s="5">
        <v>54</v>
      </c>
      <c r="D9" s="6">
        <v>9</v>
      </c>
      <c r="E9" s="6">
        <v>2</v>
      </c>
      <c r="F9" s="5">
        <f t="shared" si="0"/>
        <v>11</v>
      </c>
      <c r="G9" s="5"/>
      <c r="H9" s="7"/>
      <c r="I9" s="10" t="s">
        <v>189</v>
      </c>
      <c r="J9" s="7"/>
      <c r="K9" s="7"/>
      <c r="L9" s="7"/>
      <c r="M9" s="7"/>
      <c r="N9" s="7"/>
      <c r="O9" s="7"/>
      <c r="P9" s="7"/>
      <c r="Q9" s="10" t="s">
        <v>190</v>
      </c>
      <c r="R9" s="10" t="s">
        <v>190</v>
      </c>
      <c r="S9" s="7"/>
      <c r="T9" s="7"/>
      <c r="U9" s="7"/>
      <c r="V9" s="7"/>
      <c r="W9" s="10" t="s">
        <v>189</v>
      </c>
      <c r="X9" s="10" t="s">
        <v>189</v>
      </c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10" t="s">
        <v>190</v>
      </c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10" t="s">
        <v>190</v>
      </c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</row>
    <row r="10" spans="1:93" ht="12.75">
      <c r="A10" s="9" t="s">
        <v>177</v>
      </c>
      <c r="B10" s="9" t="s">
        <v>178</v>
      </c>
      <c r="C10" s="5">
        <v>306</v>
      </c>
      <c r="D10" s="6">
        <v>5</v>
      </c>
      <c r="E10" s="6">
        <v>5</v>
      </c>
      <c r="F10" s="5">
        <f t="shared" si="0"/>
        <v>10</v>
      </c>
      <c r="G10" s="5"/>
      <c r="H10" s="7"/>
      <c r="I10" s="7"/>
      <c r="J10" s="7"/>
      <c r="K10" s="7"/>
      <c r="L10" s="7"/>
      <c r="M10" s="7"/>
      <c r="N10" s="7"/>
      <c r="O10" s="10" t="s">
        <v>189</v>
      </c>
      <c r="P10" s="7"/>
      <c r="Q10" s="7"/>
      <c r="R10" s="7"/>
      <c r="S10" s="7"/>
      <c r="T10" s="7"/>
      <c r="U10" s="7"/>
      <c r="V10" s="7"/>
      <c r="W10" s="7"/>
      <c r="X10" s="10" t="s">
        <v>189</v>
      </c>
      <c r="Y10" s="7"/>
      <c r="Z10" s="10" t="s">
        <v>189</v>
      </c>
      <c r="AA10" s="7"/>
      <c r="AB10" s="7"/>
      <c r="AC10" s="7"/>
      <c r="AD10" s="10" t="s">
        <v>190</v>
      </c>
      <c r="AE10" s="7"/>
      <c r="AF10" s="7"/>
      <c r="AG10" s="7"/>
      <c r="AH10" s="7"/>
      <c r="AI10" s="7"/>
      <c r="AJ10" s="10" t="s">
        <v>190</v>
      </c>
      <c r="AK10" s="7"/>
      <c r="AL10" s="7"/>
      <c r="AM10" s="7"/>
      <c r="AN10" s="7"/>
      <c r="AO10" s="7"/>
      <c r="AP10" s="7"/>
      <c r="AQ10" s="10" t="s">
        <v>189</v>
      </c>
      <c r="AR10" s="10" t="s">
        <v>189</v>
      </c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10" t="s">
        <v>190</v>
      </c>
      <c r="CN10" s="7"/>
      <c r="CO10" s="7"/>
    </row>
    <row r="11" spans="1:93" ht="12.75">
      <c r="A11" s="5" t="s">
        <v>101</v>
      </c>
      <c r="B11" s="5" t="s">
        <v>102</v>
      </c>
      <c r="C11" s="5">
        <v>66</v>
      </c>
      <c r="D11" s="6">
        <v>0</v>
      </c>
      <c r="E11" s="6">
        <v>8</v>
      </c>
      <c r="F11" s="5">
        <f t="shared" si="0"/>
        <v>8</v>
      </c>
      <c r="G11" s="5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10" t="s">
        <v>189</v>
      </c>
      <c r="AN11" s="7"/>
      <c r="AO11" s="7"/>
      <c r="AP11" s="10" t="s">
        <v>189</v>
      </c>
      <c r="AQ11" s="7"/>
      <c r="AR11" s="7"/>
      <c r="AS11" s="10" t="s">
        <v>190</v>
      </c>
      <c r="AT11" s="7"/>
      <c r="AU11" s="7"/>
      <c r="AV11" s="7"/>
      <c r="AW11" s="10" t="s">
        <v>190</v>
      </c>
      <c r="AX11" s="7"/>
      <c r="AY11" s="10" t="s">
        <v>190</v>
      </c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10" t="s">
        <v>190</v>
      </c>
      <c r="CJ11" s="10" t="s">
        <v>190</v>
      </c>
      <c r="CK11" s="7"/>
      <c r="CL11" s="10" t="s">
        <v>190</v>
      </c>
      <c r="CM11" s="7"/>
      <c r="CN11" s="7"/>
      <c r="CO11" s="7"/>
    </row>
    <row r="12" spans="1:93" ht="12.75">
      <c r="A12" s="5" t="s">
        <v>127</v>
      </c>
      <c r="B12" s="5" t="s">
        <v>128</v>
      </c>
      <c r="C12" s="5">
        <v>77</v>
      </c>
      <c r="D12" s="6">
        <v>0</v>
      </c>
      <c r="E12" s="6">
        <v>8</v>
      </c>
      <c r="F12" s="5">
        <f t="shared" si="0"/>
        <v>8</v>
      </c>
      <c r="G12" s="5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10" t="s">
        <v>190</v>
      </c>
      <c r="AT12" s="7"/>
      <c r="AU12" s="7"/>
      <c r="AV12" s="7"/>
      <c r="AW12" s="10" t="s">
        <v>190</v>
      </c>
      <c r="AX12" s="7"/>
      <c r="AY12" s="10" t="s">
        <v>190</v>
      </c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10" t="s">
        <v>189</v>
      </c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10" t="s">
        <v>190</v>
      </c>
      <c r="CJ12" s="10" t="s">
        <v>190</v>
      </c>
      <c r="CK12" s="7"/>
      <c r="CL12" s="10" t="s">
        <v>190</v>
      </c>
      <c r="CM12" s="7"/>
      <c r="CN12" s="10" t="s">
        <v>189</v>
      </c>
      <c r="CO12" s="7"/>
    </row>
    <row r="13" spans="1:93" ht="12.75">
      <c r="A13" s="5" t="s">
        <v>179</v>
      </c>
      <c r="B13" s="5" t="s">
        <v>180</v>
      </c>
      <c r="C13" s="5">
        <v>137</v>
      </c>
      <c r="D13" s="6">
        <v>8</v>
      </c>
      <c r="E13" s="6">
        <v>0</v>
      </c>
      <c r="F13" s="5">
        <f t="shared" si="0"/>
        <v>8</v>
      </c>
      <c r="G13" s="11" t="s">
        <v>190</v>
      </c>
      <c r="H13" s="10" t="s">
        <v>189</v>
      </c>
      <c r="I13" s="7"/>
      <c r="J13" s="7"/>
      <c r="K13" s="10" t="s">
        <v>190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10" t="s">
        <v>190</v>
      </c>
      <c r="W13" s="7"/>
      <c r="X13" s="7"/>
      <c r="Y13" s="10" t="s">
        <v>189</v>
      </c>
      <c r="Z13" s="7"/>
      <c r="AA13" s="10" t="s">
        <v>190</v>
      </c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</row>
    <row r="14" spans="1:93" ht="12.75">
      <c r="A14" s="5" t="s">
        <v>87</v>
      </c>
      <c r="B14" s="5" t="s">
        <v>88</v>
      </c>
      <c r="C14" s="5">
        <v>34</v>
      </c>
      <c r="D14" s="6">
        <v>0</v>
      </c>
      <c r="E14" s="6">
        <v>7</v>
      </c>
      <c r="F14" s="5">
        <f t="shared" si="0"/>
        <v>7</v>
      </c>
      <c r="G14" s="5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10" t="s">
        <v>190</v>
      </c>
      <c r="AO14" s="7"/>
      <c r="AP14" s="7"/>
      <c r="AQ14" s="7"/>
      <c r="AR14" s="7"/>
      <c r="AS14" s="10" t="s">
        <v>190</v>
      </c>
      <c r="AT14" s="7"/>
      <c r="AU14" s="7"/>
      <c r="AV14" s="7"/>
      <c r="AW14" s="10" t="s">
        <v>190</v>
      </c>
      <c r="AX14" s="7"/>
      <c r="AY14" s="10" t="s">
        <v>190</v>
      </c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10" t="s">
        <v>190</v>
      </c>
      <c r="CJ14" s="10" t="s">
        <v>190</v>
      </c>
      <c r="CK14" s="7"/>
      <c r="CL14" s="10" t="s">
        <v>190</v>
      </c>
      <c r="CM14" s="7"/>
      <c r="CN14" s="7"/>
      <c r="CO14" s="7"/>
    </row>
    <row r="15" spans="1:93" ht="12.75">
      <c r="A15" s="9" t="s">
        <v>133</v>
      </c>
      <c r="B15" s="9" t="s">
        <v>134</v>
      </c>
      <c r="C15" s="5">
        <v>41</v>
      </c>
      <c r="D15" s="6">
        <v>1</v>
      </c>
      <c r="E15" s="6">
        <v>6</v>
      </c>
      <c r="F15" s="5">
        <f t="shared" si="0"/>
        <v>7</v>
      </c>
      <c r="G15" s="5"/>
      <c r="H15" s="7"/>
      <c r="I15" s="7"/>
      <c r="J15" s="7"/>
      <c r="K15" s="7"/>
      <c r="L15" s="10" t="s">
        <v>190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10" t="s">
        <v>190</v>
      </c>
      <c r="AT15" s="7"/>
      <c r="AU15" s="7"/>
      <c r="AV15" s="7"/>
      <c r="AW15" s="10" t="s">
        <v>190</v>
      </c>
      <c r="AX15" s="7"/>
      <c r="AY15" s="10" t="s">
        <v>190</v>
      </c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10" t="s">
        <v>190</v>
      </c>
      <c r="CJ15" s="10" t="s">
        <v>190</v>
      </c>
      <c r="CK15" s="7"/>
      <c r="CL15" s="10" t="s">
        <v>190</v>
      </c>
      <c r="CM15" s="7"/>
      <c r="CN15" s="7"/>
      <c r="CO15" s="7"/>
    </row>
    <row r="16" spans="1:93" ht="12.75">
      <c r="A16" s="9" t="s">
        <v>157</v>
      </c>
      <c r="B16" s="9" t="s">
        <v>158</v>
      </c>
      <c r="C16" s="5">
        <v>37</v>
      </c>
      <c r="D16" s="6">
        <v>1</v>
      </c>
      <c r="E16" s="6">
        <v>6</v>
      </c>
      <c r="F16" s="5">
        <f t="shared" si="0"/>
        <v>7</v>
      </c>
      <c r="G16" s="5"/>
      <c r="H16" s="7"/>
      <c r="I16" s="10" t="s">
        <v>189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10" t="s">
        <v>190</v>
      </c>
      <c r="AT16" s="7"/>
      <c r="AU16" s="7"/>
      <c r="AV16" s="7"/>
      <c r="AW16" s="10" t="s">
        <v>190</v>
      </c>
      <c r="AX16" s="7"/>
      <c r="AY16" s="10" t="s">
        <v>190</v>
      </c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10" t="s">
        <v>190</v>
      </c>
      <c r="CJ16" s="10" t="s">
        <v>190</v>
      </c>
      <c r="CK16" s="7"/>
      <c r="CL16" s="10" t="s">
        <v>190</v>
      </c>
      <c r="CM16" s="7"/>
      <c r="CN16" s="7"/>
      <c r="CO16" s="7"/>
    </row>
    <row r="17" spans="1:93" ht="12.75">
      <c r="A17" s="9" t="s">
        <v>169</v>
      </c>
      <c r="B17" s="9" t="s">
        <v>170</v>
      </c>
      <c r="C17" s="5">
        <v>102</v>
      </c>
      <c r="D17" s="6">
        <v>2</v>
      </c>
      <c r="E17" s="6">
        <v>5</v>
      </c>
      <c r="F17" s="5">
        <f t="shared" si="0"/>
        <v>7</v>
      </c>
      <c r="G17" s="5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10" t="s">
        <v>195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10" t="s">
        <v>189</v>
      </c>
      <c r="AN17" s="7"/>
      <c r="AO17" s="7"/>
      <c r="AP17" s="7"/>
      <c r="AQ17" s="7"/>
      <c r="AR17" s="7"/>
      <c r="AS17" s="7"/>
      <c r="AT17" s="7"/>
      <c r="AU17" s="10" t="s">
        <v>189</v>
      </c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10" t="s">
        <v>189</v>
      </c>
      <c r="BT17" s="10" t="s">
        <v>190</v>
      </c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</row>
    <row r="18" spans="1:93" ht="12.75">
      <c r="A18" s="5" t="s">
        <v>89</v>
      </c>
      <c r="B18" s="5" t="s">
        <v>90</v>
      </c>
      <c r="C18" s="5">
        <v>35</v>
      </c>
      <c r="D18" s="6">
        <v>0</v>
      </c>
      <c r="E18" s="6">
        <v>6</v>
      </c>
      <c r="F18" s="5">
        <f t="shared" si="0"/>
        <v>6</v>
      </c>
      <c r="G18" s="5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10" t="s">
        <v>190</v>
      </c>
      <c r="AT18" s="7"/>
      <c r="AU18" s="7"/>
      <c r="AV18" s="7"/>
      <c r="AW18" s="10" t="s">
        <v>190</v>
      </c>
      <c r="AX18" s="7"/>
      <c r="AY18" s="10" t="s">
        <v>190</v>
      </c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10" t="s">
        <v>190</v>
      </c>
      <c r="CJ18" s="10" t="s">
        <v>190</v>
      </c>
      <c r="CK18" s="7"/>
      <c r="CL18" s="10" t="s">
        <v>190</v>
      </c>
      <c r="CM18" s="7"/>
      <c r="CN18" s="7"/>
      <c r="CO18" s="7"/>
    </row>
    <row r="19" spans="1:93" ht="12.75">
      <c r="A19" s="5" t="s">
        <v>103</v>
      </c>
      <c r="B19" s="5" t="s">
        <v>104</v>
      </c>
      <c r="C19" s="5">
        <v>83</v>
      </c>
      <c r="D19" s="6">
        <v>0</v>
      </c>
      <c r="E19" s="6">
        <v>6</v>
      </c>
      <c r="F19" s="5">
        <f t="shared" si="0"/>
        <v>6</v>
      </c>
      <c r="G19" s="5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10" t="s">
        <v>189</v>
      </c>
      <c r="AI19" s="10" t="s">
        <v>189</v>
      </c>
      <c r="AJ19" s="7"/>
      <c r="AK19" s="7"/>
      <c r="AL19" s="7"/>
      <c r="AM19" s="7"/>
      <c r="AN19" s="10" t="s">
        <v>190</v>
      </c>
      <c r="AO19" s="7"/>
      <c r="AP19" s="7"/>
      <c r="AQ19" s="7"/>
      <c r="AR19" s="7"/>
      <c r="AS19" s="7"/>
      <c r="AT19" s="7"/>
      <c r="AU19" s="10" t="s">
        <v>189</v>
      </c>
      <c r="AV19" s="7"/>
      <c r="AW19" s="7"/>
      <c r="AX19" s="10" t="s">
        <v>190</v>
      </c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10" t="s">
        <v>189</v>
      </c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</row>
    <row r="20" spans="1:93" ht="12.75">
      <c r="A20" s="5" t="s">
        <v>123</v>
      </c>
      <c r="B20" s="5" t="s">
        <v>124</v>
      </c>
      <c r="C20" s="5">
        <v>47</v>
      </c>
      <c r="D20" s="6">
        <v>0</v>
      </c>
      <c r="E20" s="6">
        <v>6</v>
      </c>
      <c r="F20" s="5">
        <f t="shared" si="0"/>
        <v>6</v>
      </c>
      <c r="G20" s="5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10" t="s">
        <v>190</v>
      </c>
      <c r="AT20" s="7"/>
      <c r="AU20" s="7"/>
      <c r="AV20" s="7"/>
      <c r="AW20" s="10" t="s">
        <v>190</v>
      </c>
      <c r="AX20" s="7"/>
      <c r="AY20" s="10" t="s">
        <v>190</v>
      </c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10" t="s">
        <v>190</v>
      </c>
      <c r="CJ20" s="10" t="s">
        <v>190</v>
      </c>
      <c r="CK20" s="7"/>
      <c r="CL20" s="10" t="s">
        <v>190</v>
      </c>
      <c r="CM20" s="7"/>
      <c r="CN20" s="7"/>
      <c r="CO20" s="7"/>
    </row>
    <row r="21" spans="1:93" ht="12.75">
      <c r="A21" s="5" t="s">
        <v>107</v>
      </c>
      <c r="B21" s="5" t="s">
        <v>108</v>
      </c>
      <c r="C21" s="5">
        <v>23</v>
      </c>
      <c r="D21" s="6">
        <v>0</v>
      </c>
      <c r="E21" s="6">
        <v>4</v>
      </c>
      <c r="F21" s="5">
        <f t="shared" si="0"/>
        <v>4</v>
      </c>
      <c r="G21" s="5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10" t="s">
        <v>189</v>
      </c>
      <c r="AH21" s="7"/>
      <c r="AI21" s="7"/>
      <c r="AJ21" s="7"/>
      <c r="AK21" s="7"/>
      <c r="AL21" s="10" t="s">
        <v>189</v>
      </c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10" t="s">
        <v>190</v>
      </c>
      <c r="BU21" s="7"/>
      <c r="BV21" s="7"/>
      <c r="BW21" s="7"/>
      <c r="BX21" s="7"/>
      <c r="BY21" s="7"/>
      <c r="BZ21" s="10" t="s">
        <v>190</v>
      </c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</row>
    <row r="22" spans="1:93" ht="12.75">
      <c r="A22" s="9" t="s">
        <v>135</v>
      </c>
      <c r="B22" s="9" t="s">
        <v>136</v>
      </c>
      <c r="C22" s="5">
        <v>41</v>
      </c>
      <c r="D22" s="6">
        <v>1</v>
      </c>
      <c r="E22" s="6">
        <v>3</v>
      </c>
      <c r="F22" s="5">
        <f t="shared" si="0"/>
        <v>4</v>
      </c>
      <c r="G22" s="5"/>
      <c r="H22" s="7"/>
      <c r="I22" s="10" t="s">
        <v>189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10" t="s">
        <v>190</v>
      </c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10" t="s">
        <v>190</v>
      </c>
      <c r="AO22" s="7"/>
      <c r="AP22" s="7"/>
      <c r="AQ22" s="7"/>
      <c r="AR22" s="7"/>
      <c r="AS22" s="7"/>
      <c r="AT22" s="10" t="s">
        <v>189</v>
      </c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</row>
    <row r="23" spans="1:93" ht="12.75">
      <c r="A23" s="5" t="s">
        <v>175</v>
      </c>
      <c r="B23" s="5" t="s">
        <v>176</v>
      </c>
      <c r="C23" s="5">
        <v>48</v>
      </c>
      <c r="D23" s="6">
        <v>4</v>
      </c>
      <c r="E23" s="6">
        <v>0</v>
      </c>
      <c r="F23" s="5">
        <f t="shared" si="0"/>
        <v>4</v>
      </c>
      <c r="G23" s="5"/>
      <c r="H23" s="7"/>
      <c r="I23" s="7"/>
      <c r="J23" s="7"/>
      <c r="K23" s="7"/>
      <c r="L23" s="7"/>
      <c r="M23" s="10" t="s">
        <v>190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10" t="s">
        <v>189</v>
      </c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</row>
    <row r="24" spans="1:93" ht="12.75">
      <c r="A24" s="5" t="s">
        <v>91</v>
      </c>
      <c r="B24" s="5" t="s">
        <v>92</v>
      </c>
      <c r="C24" s="5">
        <v>42</v>
      </c>
      <c r="D24" s="6">
        <v>0</v>
      </c>
      <c r="E24" s="6">
        <v>3</v>
      </c>
      <c r="F24" s="5">
        <f t="shared" si="0"/>
        <v>3</v>
      </c>
      <c r="G24" s="5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10" t="s">
        <v>189</v>
      </c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10" t="s">
        <v>190</v>
      </c>
      <c r="BA24" s="7"/>
      <c r="BB24" s="7"/>
      <c r="BC24" s="10" t="s">
        <v>189</v>
      </c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</row>
    <row r="25" spans="1:93" ht="12.75">
      <c r="A25" s="5" t="s">
        <v>129</v>
      </c>
      <c r="B25" s="5" t="s">
        <v>130</v>
      </c>
      <c r="C25" s="5">
        <v>13</v>
      </c>
      <c r="D25" s="6">
        <v>0</v>
      </c>
      <c r="E25" s="6">
        <v>3</v>
      </c>
      <c r="F25" s="5">
        <f t="shared" si="0"/>
        <v>3</v>
      </c>
      <c r="G25" s="5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10" t="s">
        <v>190</v>
      </c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10" t="s">
        <v>189</v>
      </c>
      <c r="BC25" s="7"/>
      <c r="BD25" s="10" t="s">
        <v>189</v>
      </c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</row>
    <row r="26" spans="1:93" ht="12.75">
      <c r="A26" s="9" t="s">
        <v>143</v>
      </c>
      <c r="B26" s="9" t="s">
        <v>144</v>
      </c>
      <c r="C26" s="5">
        <v>67</v>
      </c>
      <c r="D26" s="6">
        <v>1</v>
      </c>
      <c r="E26" s="6">
        <v>2</v>
      </c>
      <c r="F26" s="5">
        <f t="shared" si="0"/>
        <v>3</v>
      </c>
      <c r="G26" s="5"/>
      <c r="H26" s="7"/>
      <c r="I26" s="10" t="s">
        <v>189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10" t="s">
        <v>189</v>
      </c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10" t="s">
        <v>189</v>
      </c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</row>
    <row r="27" spans="1:93" ht="12.75">
      <c r="A27" s="9" t="s">
        <v>147</v>
      </c>
      <c r="B27" s="9" t="s">
        <v>148</v>
      </c>
      <c r="C27" s="5">
        <v>41</v>
      </c>
      <c r="D27" s="6">
        <v>1</v>
      </c>
      <c r="E27" s="6">
        <v>2</v>
      </c>
      <c r="F27" s="5">
        <f t="shared" si="0"/>
        <v>3</v>
      </c>
      <c r="G27" s="5"/>
      <c r="H27" s="7"/>
      <c r="I27" s="10" t="s">
        <v>189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10" t="s">
        <v>189</v>
      </c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10" t="s">
        <v>189</v>
      </c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</row>
    <row r="28" spans="1:93" ht="12.75">
      <c r="A28" s="5" t="s">
        <v>93</v>
      </c>
      <c r="B28" s="5" t="s">
        <v>94</v>
      </c>
      <c r="C28" s="5">
        <v>38</v>
      </c>
      <c r="D28" s="6">
        <v>0</v>
      </c>
      <c r="E28" s="6">
        <v>2</v>
      </c>
      <c r="F28" s="5">
        <f t="shared" si="0"/>
        <v>2</v>
      </c>
      <c r="G28" s="5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10" t="s">
        <v>190</v>
      </c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10" t="s">
        <v>190</v>
      </c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</row>
    <row r="29" spans="1:93" ht="12.75">
      <c r="A29" s="5" t="s">
        <v>95</v>
      </c>
      <c r="B29" s="5" t="s">
        <v>96</v>
      </c>
      <c r="C29" s="5">
        <v>35</v>
      </c>
      <c r="D29" s="6">
        <v>0</v>
      </c>
      <c r="E29" s="6">
        <v>2</v>
      </c>
      <c r="F29" s="5">
        <f t="shared" si="0"/>
        <v>2</v>
      </c>
      <c r="G29" s="5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10" t="s">
        <v>190</v>
      </c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10" t="s">
        <v>189</v>
      </c>
      <c r="CI29" s="7"/>
      <c r="CJ29" s="7"/>
      <c r="CK29" s="7"/>
      <c r="CL29" s="7"/>
      <c r="CM29" s="7"/>
      <c r="CN29" s="7"/>
      <c r="CO29" s="7"/>
    </row>
    <row r="30" spans="1:93" ht="12.75">
      <c r="A30" s="5" t="s">
        <v>97</v>
      </c>
      <c r="B30" s="5" t="s">
        <v>98</v>
      </c>
      <c r="C30" s="5">
        <v>63</v>
      </c>
      <c r="D30" s="6">
        <v>0</v>
      </c>
      <c r="E30" s="6">
        <v>2</v>
      </c>
      <c r="F30" s="5">
        <f t="shared" si="0"/>
        <v>2</v>
      </c>
      <c r="G30" s="5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10" t="s">
        <v>189</v>
      </c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10" t="s">
        <v>189</v>
      </c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</row>
    <row r="31" spans="1:93" ht="12.75">
      <c r="A31" s="5" t="s">
        <v>99</v>
      </c>
      <c r="B31" s="5" t="s">
        <v>100</v>
      </c>
      <c r="C31" s="5">
        <v>23</v>
      </c>
      <c r="D31" s="6">
        <v>0</v>
      </c>
      <c r="E31" s="6">
        <v>2</v>
      </c>
      <c r="F31" s="5">
        <f t="shared" si="0"/>
        <v>2</v>
      </c>
      <c r="G31" s="5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10" t="s">
        <v>190</v>
      </c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10" t="s">
        <v>190</v>
      </c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</row>
    <row r="32" spans="1:93" ht="12.75">
      <c r="A32" s="5" t="s">
        <v>105</v>
      </c>
      <c r="B32" s="5" t="s">
        <v>106</v>
      </c>
      <c r="C32" s="5">
        <v>33</v>
      </c>
      <c r="D32" s="6">
        <v>0</v>
      </c>
      <c r="E32" s="6">
        <v>2</v>
      </c>
      <c r="F32" s="5">
        <f t="shared" si="0"/>
        <v>2</v>
      </c>
      <c r="G32" s="5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10" t="s">
        <v>189</v>
      </c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10" t="s">
        <v>190</v>
      </c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</row>
    <row r="33" spans="1:93" ht="12.75">
      <c r="A33" s="5" t="s">
        <v>109</v>
      </c>
      <c r="B33" s="5" t="s">
        <v>110</v>
      </c>
      <c r="C33" s="5">
        <v>27</v>
      </c>
      <c r="D33" s="6">
        <v>0</v>
      </c>
      <c r="E33" s="6">
        <v>2</v>
      </c>
      <c r="F33" s="5">
        <f t="shared" si="0"/>
        <v>2</v>
      </c>
      <c r="G33" s="5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10" t="s">
        <v>190</v>
      </c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10" t="s">
        <v>190</v>
      </c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</row>
    <row r="34" spans="1:93" ht="12.75">
      <c r="A34" s="5" t="s">
        <v>111</v>
      </c>
      <c r="B34" s="5" t="s">
        <v>112</v>
      </c>
      <c r="C34" s="5">
        <v>27</v>
      </c>
      <c r="D34" s="6">
        <v>0</v>
      </c>
      <c r="E34" s="6">
        <v>2</v>
      </c>
      <c r="F34" s="5">
        <f aca="true" t="shared" si="1" ref="F34:F50">SUM(D34,E34)</f>
        <v>2</v>
      </c>
      <c r="G34" s="5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10" t="s">
        <v>189</v>
      </c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10" t="s">
        <v>190</v>
      </c>
      <c r="CL34" s="7"/>
      <c r="CM34" s="7"/>
      <c r="CN34" s="7"/>
      <c r="CO34" s="7"/>
    </row>
    <row r="35" spans="1:93" ht="12.75">
      <c r="A35" s="5" t="s">
        <v>113</v>
      </c>
      <c r="B35" s="5" t="s">
        <v>114</v>
      </c>
      <c r="C35" s="5">
        <v>54</v>
      </c>
      <c r="D35" s="6">
        <v>0</v>
      </c>
      <c r="E35" s="6">
        <v>2</v>
      </c>
      <c r="F35" s="5">
        <f t="shared" si="1"/>
        <v>2</v>
      </c>
      <c r="G35" s="5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10" t="s">
        <v>189</v>
      </c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10" t="s">
        <v>189</v>
      </c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</row>
    <row r="36" spans="1:93" ht="12.75">
      <c r="A36" s="5" t="s">
        <v>115</v>
      </c>
      <c r="B36" s="5" t="s">
        <v>116</v>
      </c>
      <c r="C36" s="5">
        <v>28</v>
      </c>
      <c r="D36" s="6">
        <v>0</v>
      </c>
      <c r="E36" s="6">
        <v>2</v>
      </c>
      <c r="F36" s="5">
        <f t="shared" si="1"/>
        <v>2</v>
      </c>
      <c r="G36" s="5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10" t="s">
        <v>190</v>
      </c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10" t="s">
        <v>190</v>
      </c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</row>
    <row r="37" spans="1:93" ht="12.75">
      <c r="A37" s="5" t="s">
        <v>117</v>
      </c>
      <c r="B37" s="5" t="s">
        <v>118</v>
      </c>
      <c r="C37" s="5">
        <v>33</v>
      </c>
      <c r="D37" s="6">
        <v>0</v>
      </c>
      <c r="E37" s="6">
        <v>2</v>
      </c>
      <c r="F37" s="5">
        <f t="shared" si="1"/>
        <v>2</v>
      </c>
      <c r="G37" s="5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10" t="s">
        <v>189</v>
      </c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10" t="s">
        <v>189</v>
      </c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</row>
    <row r="38" spans="1:93" ht="12.75">
      <c r="A38" s="5" t="s">
        <v>119</v>
      </c>
      <c r="B38" s="5" t="s">
        <v>120</v>
      </c>
      <c r="C38" s="5">
        <v>5</v>
      </c>
      <c r="D38" s="6">
        <v>0</v>
      </c>
      <c r="E38" s="6">
        <v>2</v>
      </c>
      <c r="F38" s="5">
        <f t="shared" si="1"/>
        <v>2</v>
      </c>
      <c r="G38" s="5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10" t="s">
        <v>189</v>
      </c>
      <c r="CI38" s="7"/>
      <c r="CJ38" s="7"/>
      <c r="CK38" s="7"/>
      <c r="CL38" s="7"/>
      <c r="CM38" s="7"/>
      <c r="CN38" s="7"/>
      <c r="CO38" s="10" t="s">
        <v>189</v>
      </c>
    </row>
    <row r="39" spans="1:93" ht="12.75">
      <c r="A39" s="5" t="s">
        <v>121</v>
      </c>
      <c r="B39" s="5" t="s">
        <v>122</v>
      </c>
      <c r="C39" s="5">
        <v>31</v>
      </c>
      <c r="D39" s="6">
        <v>0</v>
      </c>
      <c r="E39" s="6">
        <v>2</v>
      </c>
      <c r="F39" s="5">
        <f t="shared" si="1"/>
        <v>2</v>
      </c>
      <c r="G39" s="5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10" t="s">
        <v>189</v>
      </c>
      <c r="AG39" s="7"/>
      <c r="AH39" s="7"/>
      <c r="AI39" s="7"/>
      <c r="AJ39" s="7"/>
      <c r="AK39" s="10" t="s">
        <v>189</v>
      </c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</row>
    <row r="40" spans="1:93" ht="12.75">
      <c r="A40" s="5" t="s">
        <v>125</v>
      </c>
      <c r="B40" s="5" t="s">
        <v>126</v>
      </c>
      <c r="C40" s="5">
        <v>9</v>
      </c>
      <c r="D40" s="6">
        <v>0</v>
      </c>
      <c r="E40" s="6">
        <v>2</v>
      </c>
      <c r="F40" s="5">
        <f t="shared" si="1"/>
        <v>2</v>
      </c>
      <c r="G40" s="5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10" t="s">
        <v>190</v>
      </c>
      <c r="CD40" s="10" t="s">
        <v>190</v>
      </c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</row>
    <row r="41" spans="1:93" ht="12.75">
      <c r="A41" s="5" t="s">
        <v>131</v>
      </c>
      <c r="B41" s="5" t="s">
        <v>132</v>
      </c>
      <c r="C41" s="5">
        <v>43</v>
      </c>
      <c r="D41" s="6">
        <v>1</v>
      </c>
      <c r="E41" s="6">
        <v>0</v>
      </c>
      <c r="F41" s="5">
        <f t="shared" si="1"/>
        <v>1</v>
      </c>
      <c r="G41" s="5"/>
      <c r="H41" s="7"/>
      <c r="I41" s="7"/>
      <c r="J41" s="7"/>
      <c r="K41" s="7"/>
      <c r="L41" s="7"/>
      <c r="M41" s="10" t="s">
        <v>190</v>
      </c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</row>
    <row r="42" spans="1:93" ht="12.75">
      <c r="A42" s="5" t="s">
        <v>137</v>
      </c>
      <c r="B42" s="5" t="s">
        <v>138</v>
      </c>
      <c r="C42" s="5">
        <v>17</v>
      </c>
      <c r="D42" s="6">
        <v>1</v>
      </c>
      <c r="E42" s="6">
        <v>0</v>
      </c>
      <c r="F42" s="5">
        <f t="shared" si="1"/>
        <v>1</v>
      </c>
      <c r="G42" s="5"/>
      <c r="H42" s="7"/>
      <c r="I42" s="10" t="s">
        <v>189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</row>
    <row r="43" spans="1:93" ht="12.75">
      <c r="A43" s="5" t="s">
        <v>139</v>
      </c>
      <c r="B43" s="5" t="s">
        <v>140</v>
      </c>
      <c r="C43" s="5">
        <v>83</v>
      </c>
      <c r="D43" s="6">
        <v>1</v>
      </c>
      <c r="E43" s="6">
        <v>0</v>
      </c>
      <c r="F43" s="5">
        <f t="shared" si="1"/>
        <v>1</v>
      </c>
      <c r="G43" s="5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10" t="s">
        <v>189</v>
      </c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</row>
    <row r="44" spans="1:93" ht="12.75">
      <c r="A44" s="5" t="s">
        <v>141</v>
      </c>
      <c r="B44" s="5" t="s">
        <v>142</v>
      </c>
      <c r="C44" s="5">
        <v>45</v>
      </c>
      <c r="D44" s="6">
        <v>1</v>
      </c>
      <c r="E44" s="6">
        <v>0</v>
      </c>
      <c r="F44" s="5">
        <f t="shared" si="1"/>
        <v>1</v>
      </c>
      <c r="G44" s="5"/>
      <c r="H44" s="7"/>
      <c r="I44" s="7"/>
      <c r="J44" s="10" t="s">
        <v>190</v>
      </c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</row>
    <row r="45" spans="1:93" ht="12.75">
      <c r="A45" s="5" t="s">
        <v>151</v>
      </c>
      <c r="B45" s="5" t="s">
        <v>152</v>
      </c>
      <c r="C45" s="5">
        <v>17</v>
      </c>
      <c r="D45" s="6">
        <v>1</v>
      </c>
      <c r="E45" s="6">
        <v>0</v>
      </c>
      <c r="F45" s="5">
        <f t="shared" si="1"/>
        <v>1</v>
      </c>
      <c r="G45" s="5"/>
      <c r="H45" s="7"/>
      <c r="I45" s="7"/>
      <c r="J45" s="7"/>
      <c r="K45" s="7"/>
      <c r="L45" s="7"/>
      <c r="M45" s="10" t="s">
        <v>190</v>
      </c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</row>
    <row r="46" spans="1:93" ht="12.75">
      <c r="A46" s="5" t="s">
        <v>153</v>
      </c>
      <c r="B46" s="5" t="s">
        <v>154</v>
      </c>
      <c r="C46" s="5">
        <v>10</v>
      </c>
      <c r="D46" s="6">
        <v>1</v>
      </c>
      <c r="E46" s="6">
        <v>0</v>
      </c>
      <c r="F46" s="5">
        <f t="shared" si="1"/>
        <v>1</v>
      </c>
      <c r="G46" s="5"/>
      <c r="H46" s="7"/>
      <c r="I46" s="10" t="s">
        <v>189</v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</row>
    <row r="47" spans="1:93" ht="12.75">
      <c r="A47" s="5" t="s">
        <v>155</v>
      </c>
      <c r="B47" s="5" t="s">
        <v>156</v>
      </c>
      <c r="C47" s="5">
        <v>15</v>
      </c>
      <c r="D47" s="6">
        <v>1</v>
      </c>
      <c r="E47" s="6">
        <v>0</v>
      </c>
      <c r="F47" s="5">
        <f t="shared" si="1"/>
        <v>1</v>
      </c>
      <c r="G47" s="5"/>
      <c r="H47" s="7"/>
      <c r="I47" s="7"/>
      <c r="J47" s="7"/>
      <c r="K47" s="7"/>
      <c r="L47" s="7"/>
      <c r="M47" s="10" t="s">
        <v>190</v>
      </c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</row>
    <row r="48" spans="1:93" ht="12.75">
      <c r="A48" s="5" t="s">
        <v>161</v>
      </c>
      <c r="B48" s="5" t="s">
        <v>162</v>
      </c>
      <c r="C48" s="5">
        <v>44</v>
      </c>
      <c r="D48" s="6">
        <v>1</v>
      </c>
      <c r="E48" s="6">
        <v>0</v>
      </c>
      <c r="F48" s="5">
        <f t="shared" si="1"/>
        <v>1</v>
      </c>
      <c r="G48" s="5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10" t="s">
        <v>189</v>
      </c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</row>
    <row r="49" spans="1:93" ht="12.75">
      <c r="A49" s="5" t="s">
        <v>163</v>
      </c>
      <c r="B49" s="5" t="s">
        <v>164</v>
      </c>
      <c r="C49" s="5">
        <v>91</v>
      </c>
      <c r="D49" s="6">
        <v>1</v>
      </c>
      <c r="E49" s="6">
        <v>0</v>
      </c>
      <c r="F49" s="5">
        <f t="shared" si="1"/>
        <v>1</v>
      </c>
      <c r="G49" s="5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10" t="s">
        <v>190</v>
      </c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</row>
    <row r="50" spans="1:93" ht="12.75">
      <c r="A50" s="5" t="s">
        <v>165</v>
      </c>
      <c r="B50" s="5" t="s">
        <v>166</v>
      </c>
      <c r="C50" s="5">
        <v>23</v>
      </c>
      <c r="D50" s="6">
        <v>1</v>
      </c>
      <c r="E50" s="6">
        <v>0</v>
      </c>
      <c r="F50" s="5">
        <f t="shared" si="1"/>
        <v>1</v>
      </c>
      <c r="G50" s="5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10" t="s">
        <v>190</v>
      </c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</row>
    <row r="51" ht="12.75">
      <c r="F51" s="3"/>
    </row>
    <row r="52" ht="12.75">
      <c r="F52" s="3"/>
    </row>
    <row r="53" ht="12.75">
      <c r="F53" s="3"/>
    </row>
    <row r="54" ht="12.75">
      <c r="F54" s="3"/>
    </row>
    <row r="55" ht="12.75">
      <c r="F55" s="3"/>
    </row>
    <row r="56" spans="1:6" ht="12.75">
      <c r="A56" t="s">
        <v>192</v>
      </c>
      <c r="F56" s="3"/>
    </row>
    <row r="57" spans="1:6" ht="12.75">
      <c r="A57" t="s">
        <v>193</v>
      </c>
      <c r="F57" s="3"/>
    </row>
    <row r="58" spans="1:6" ht="12.75">
      <c r="A58" t="s">
        <v>191</v>
      </c>
      <c r="F58" s="3"/>
    </row>
    <row r="59" ht="12.75">
      <c r="F59" s="3"/>
    </row>
    <row r="60" ht="12.75">
      <c r="F60" s="3"/>
    </row>
    <row r="61" ht="12.75">
      <c r="F61" s="3"/>
    </row>
    <row r="62" ht="12.75">
      <c r="F62" s="3"/>
    </row>
    <row r="63" ht="12.75">
      <c r="F63" s="3"/>
    </row>
    <row r="64" ht="12.75">
      <c r="F64" s="3"/>
    </row>
    <row r="65" ht="12.75">
      <c r="F65" s="3"/>
    </row>
    <row r="66" ht="12.75">
      <c r="F66" s="3"/>
    </row>
    <row r="67" ht="12.75">
      <c r="F67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dunhill</dc:creator>
  <cp:keywords/>
  <dc:description/>
  <cp:lastModifiedBy>lijiesun</cp:lastModifiedBy>
  <dcterms:created xsi:type="dcterms:W3CDTF">2009-06-03T19:28:39Z</dcterms:created>
  <dcterms:modified xsi:type="dcterms:W3CDTF">2011-03-08T06:56:21Z</dcterms:modified>
  <cp:category/>
  <cp:version/>
  <cp:contentType/>
  <cp:contentStatus/>
</cp:coreProperties>
</file>