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8795" windowHeight="11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5" i="1" l="1"/>
  <c r="J84" i="1"/>
  <c r="J83" i="1"/>
  <c r="J82" i="1"/>
  <c r="J81" i="1"/>
  <c r="J80" i="1"/>
  <c r="J79" i="1"/>
  <c r="J78" i="1"/>
  <c r="J77" i="1"/>
  <c r="J76" i="1"/>
  <c r="J75" i="1"/>
  <c r="J74" i="1"/>
  <c r="J94" i="1"/>
  <c r="J93" i="1"/>
  <c r="J92" i="1"/>
  <c r="J97" i="1"/>
  <c r="J96" i="1"/>
  <c r="J95" i="1"/>
  <c r="J88" i="1"/>
  <c r="J87" i="1"/>
  <c r="J86" i="1"/>
  <c r="J91" i="1"/>
  <c r="J90" i="1"/>
  <c r="J89" i="1"/>
  <c r="J55" i="1"/>
  <c r="J54" i="1"/>
  <c r="J53" i="1"/>
  <c r="J61" i="1"/>
  <c r="J60" i="1"/>
  <c r="J59" i="1"/>
  <c r="J52" i="1"/>
  <c r="J51" i="1"/>
  <c r="J50" i="1"/>
  <c r="J58" i="1"/>
  <c r="J57" i="1"/>
  <c r="J56" i="1"/>
  <c r="J67" i="1"/>
  <c r="J66" i="1"/>
  <c r="J65" i="1"/>
  <c r="J73" i="1"/>
  <c r="J72" i="1"/>
  <c r="J71" i="1"/>
  <c r="J64" i="1"/>
  <c r="J63" i="1"/>
  <c r="J62" i="1"/>
  <c r="J70" i="1"/>
  <c r="J69" i="1"/>
  <c r="J68" i="1"/>
  <c r="J37" i="1"/>
  <c r="J36" i="1"/>
  <c r="J35" i="1"/>
  <c r="J30" i="1"/>
  <c r="J31" i="1"/>
  <c r="J29" i="1"/>
  <c r="J34" i="1"/>
  <c r="J33" i="1"/>
  <c r="J26" i="1"/>
  <c r="J32" i="1"/>
  <c r="J28" i="1"/>
  <c r="J27" i="1"/>
  <c r="J43" i="1"/>
  <c r="J42" i="1"/>
  <c r="J41" i="1"/>
  <c r="J49" i="1"/>
  <c r="J48" i="1"/>
  <c r="J47" i="1"/>
  <c r="J40" i="1"/>
  <c r="J39" i="1"/>
  <c r="J38" i="1"/>
  <c r="J46" i="1"/>
  <c r="J45" i="1"/>
  <c r="J44" i="1"/>
  <c r="J25" i="1"/>
  <c r="J24" i="1"/>
  <c r="J23" i="1"/>
  <c r="J16" i="1"/>
  <c r="J15" i="1"/>
  <c r="J14" i="1"/>
  <c r="J19" i="1"/>
  <c r="J18" i="1"/>
  <c r="J17" i="1"/>
  <c r="J22" i="1"/>
  <c r="J21" i="1"/>
  <c r="J20" i="1"/>
  <c r="J13" i="1"/>
  <c r="J12" i="1"/>
  <c r="J11" i="1"/>
  <c r="J7" i="1"/>
  <c r="J6" i="1"/>
  <c r="J5" i="1"/>
  <c r="J10" i="1"/>
  <c r="J9" i="1"/>
  <c r="J8" i="1"/>
  <c r="J4" i="1"/>
  <c r="J3" i="1"/>
  <c r="J2" i="1"/>
</calcChain>
</file>

<file path=xl/sharedStrings.xml><?xml version="1.0" encoding="utf-8"?>
<sst xmlns="http://schemas.openxmlformats.org/spreadsheetml/2006/main" count="784" uniqueCount="152">
  <si>
    <t>group</t>
  </si>
  <si>
    <t>?</t>
  </si>
  <si>
    <t>Dog-Noise</t>
  </si>
  <si>
    <t>Dog-Growl</t>
  </si>
  <si>
    <t>Shape-Growl</t>
  </si>
  <si>
    <t>Cat-Growl</t>
  </si>
  <si>
    <t>Left</t>
  </si>
  <si>
    <t>Right</t>
  </si>
  <si>
    <t xml:space="preserve">Small </t>
  </si>
  <si>
    <t xml:space="preserve">Large </t>
  </si>
  <si>
    <t>Smaller</t>
  </si>
  <si>
    <t>Bigger</t>
  </si>
  <si>
    <t>female</t>
  </si>
  <si>
    <t>male</t>
  </si>
  <si>
    <t>side of the modified picture</t>
  </si>
  <si>
    <t>Size category of the growling dog</t>
  </si>
  <si>
    <t>Sizing the modified micture</t>
  </si>
  <si>
    <t>growl ID</t>
  </si>
  <si>
    <t>sex of the growling dog</t>
  </si>
  <si>
    <t>name of subject</t>
  </si>
  <si>
    <t>sex of subject</t>
  </si>
  <si>
    <t>Size of the modified picture in cm</t>
  </si>
  <si>
    <t>Size of the growling dog in cm</t>
  </si>
  <si>
    <t>Border Collie</t>
  </si>
  <si>
    <t>German shepherd</t>
  </si>
  <si>
    <t>Akita Inu</t>
  </si>
  <si>
    <t>Kleiner Münsterländer</t>
  </si>
  <si>
    <t>Rhodesian Ridgeback</t>
  </si>
  <si>
    <t>White Swiss Shepherd Dog</t>
  </si>
  <si>
    <t>Australian Shepherd</t>
  </si>
  <si>
    <t>Golden retriever</t>
  </si>
  <si>
    <t>Labrador retriever</t>
  </si>
  <si>
    <t>Breed of subject</t>
  </si>
  <si>
    <t>Yorkshire terrier</t>
  </si>
  <si>
    <t>Foxterrier</t>
  </si>
  <si>
    <t>Österreicher pintscher</t>
  </si>
  <si>
    <t>Chinese crestdog</t>
  </si>
  <si>
    <t>Mongrel</t>
  </si>
  <si>
    <t>Hungarian vizsla</t>
  </si>
  <si>
    <t>Beagle</t>
  </si>
  <si>
    <t>Jackrussel terrier</t>
  </si>
  <si>
    <t>Rotweiler</t>
  </si>
  <si>
    <t>Zwergpintscher</t>
  </si>
  <si>
    <t>Kuvasz</t>
  </si>
  <si>
    <t>Siberian huskey</t>
  </si>
  <si>
    <t>French bulldog</t>
  </si>
  <si>
    <t>Chiuahua</t>
  </si>
  <si>
    <t>Giant poodle</t>
  </si>
  <si>
    <t>Belgian shepherd</t>
  </si>
  <si>
    <t>Eurasian</t>
  </si>
  <si>
    <t>Shi tzu</t>
  </si>
  <si>
    <t>Dalmatiner</t>
  </si>
  <si>
    <t>Newfoundlander</t>
  </si>
  <si>
    <t>Large</t>
  </si>
  <si>
    <t>Small</t>
  </si>
  <si>
    <t>size of the subject</t>
  </si>
  <si>
    <t>West Highland Terrier</t>
  </si>
  <si>
    <t>Toffee</t>
  </si>
  <si>
    <t>Guiness</t>
  </si>
  <si>
    <t>Yukie</t>
  </si>
  <si>
    <t>Candy</t>
  </si>
  <si>
    <t>Luna</t>
  </si>
  <si>
    <t>Ida</t>
  </si>
  <si>
    <t>Yogibare</t>
  </si>
  <si>
    <t>Penelope</t>
  </si>
  <si>
    <t>Lisa</t>
  </si>
  <si>
    <t>Tiny</t>
  </si>
  <si>
    <t>Naib</t>
  </si>
  <si>
    <t>Feder</t>
  </si>
  <si>
    <t>Tinkerbell</t>
  </si>
  <si>
    <t>Jacks</t>
  </si>
  <si>
    <t>Lucky</t>
  </si>
  <si>
    <t>Flamme</t>
  </si>
  <si>
    <t>Lilly</t>
  </si>
  <si>
    <t>Cini</t>
  </si>
  <si>
    <t>Minnie</t>
  </si>
  <si>
    <t>Palmira</t>
  </si>
  <si>
    <t>Finn2</t>
  </si>
  <si>
    <t>Edgar</t>
  </si>
  <si>
    <t>Akina</t>
  </si>
  <si>
    <t>Pedro</t>
  </si>
  <si>
    <t>Sayon</t>
  </si>
  <si>
    <t>Tódor</t>
  </si>
  <si>
    <t>Achia</t>
  </si>
  <si>
    <t>Csillag</t>
  </si>
  <si>
    <t>Sissi</t>
  </si>
  <si>
    <t>Amira</t>
  </si>
  <si>
    <t>Happy</t>
  </si>
  <si>
    <t>Lucy3</t>
  </si>
  <si>
    <t>Lestat</t>
  </si>
  <si>
    <t>Benji</t>
  </si>
  <si>
    <t>Nash</t>
  </si>
  <si>
    <t>Nessy</t>
  </si>
  <si>
    <t>Lucy</t>
  </si>
  <si>
    <t>Ted</t>
  </si>
  <si>
    <t>Havanna</t>
  </si>
  <si>
    <t>Benji2</t>
  </si>
  <si>
    <t>Jayjay</t>
  </si>
  <si>
    <t>Lucy2</t>
  </si>
  <si>
    <t>Jocó</t>
  </si>
  <si>
    <t>Cash</t>
  </si>
  <si>
    <t>Hugo</t>
  </si>
  <si>
    <t>Quent</t>
  </si>
  <si>
    <t>Quentin</t>
  </si>
  <si>
    <t>Chilly</t>
  </si>
  <si>
    <t>Fipsy</t>
  </si>
  <si>
    <t>Kimmy</t>
  </si>
  <si>
    <t>Bolita</t>
  </si>
  <si>
    <t>Crissy</t>
  </si>
  <si>
    <t>Finn</t>
  </si>
  <si>
    <t>Bounty</t>
  </si>
  <si>
    <t>Bony</t>
  </si>
  <si>
    <t>Kendra</t>
  </si>
  <si>
    <t>Oszkár</t>
  </si>
  <si>
    <t>Amy</t>
  </si>
  <si>
    <t>Elaine</t>
  </si>
  <si>
    <t>Diana</t>
  </si>
  <si>
    <t>Idefix</t>
  </si>
  <si>
    <t>Izzy</t>
  </si>
  <si>
    <t>Shaggy</t>
  </si>
  <si>
    <t>Beluga</t>
  </si>
  <si>
    <t>Susanne</t>
  </si>
  <si>
    <t>Bluebell</t>
  </si>
  <si>
    <t>Bobby</t>
  </si>
  <si>
    <t>Benno</t>
  </si>
  <si>
    <t>Nicky</t>
  </si>
  <si>
    <t>Kyra</t>
  </si>
  <si>
    <t>Lynette</t>
  </si>
  <si>
    <t>Allegro</t>
  </si>
  <si>
    <t>Flocke</t>
  </si>
  <si>
    <t>Benni</t>
  </si>
  <si>
    <t>Filon</t>
  </si>
  <si>
    <t>Jimmy</t>
  </si>
  <si>
    <t>Herbie</t>
  </si>
  <si>
    <t>Sari</t>
  </si>
  <si>
    <t>Ike</t>
  </si>
  <si>
    <t>Sidney</t>
  </si>
  <si>
    <t>Sirius</t>
  </si>
  <si>
    <t>Chilly2</t>
  </si>
  <si>
    <t>Ginger</t>
  </si>
  <si>
    <t>Cooper</t>
  </si>
  <si>
    <t>Foxy</t>
  </si>
  <si>
    <t>Chico</t>
  </si>
  <si>
    <t>Flyte</t>
  </si>
  <si>
    <t>Cooky</t>
  </si>
  <si>
    <t>Bertl</t>
  </si>
  <si>
    <t>Kalle</t>
  </si>
  <si>
    <t>Bandita</t>
  </si>
  <si>
    <t>Gumó</t>
  </si>
  <si>
    <t>Marty</t>
  </si>
  <si>
    <t>Xena</t>
  </si>
  <si>
    <t>Lottie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</si>
</sst>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/>
    <xf numFmtId="0" fontId="0" fillId="0" borderId="1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E1" sqref="E1:E1048576"/>
    </sheetView>
  </sheetViews>
  <sheetFormatPr defaultRowHeight="15" x14ac:dyDescent="0.25"/>
  <cols>
    <col min="1" max="1" width="6.140625" style="34" bestFit="1" customWidth="1"/>
    <col min="2" max="2" width="15.28515625" style="21" bestFit="1" customWidth="1"/>
    <col min="3" max="3" width="25" style="21" bestFit="1" customWidth="1"/>
    <col min="4" max="4" width="13.28515625" style="21" bestFit="1" customWidth="1"/>
    <col min="5" max="5" width="8.28515625" style="21" bestFit="1" customWidth="1"/>
    <col min="6" max="6" width="22" style="21" bestFit="1" customWidth="1"/>
    <col min="7" max="7" width="22" style="21" customWidth="1"/>
    <col min="8" max="8" width="30.85546875" style="21" bestFit="1" customWidth="1"/>
    <col min="9" max="9" width="27.85546875" style="21" bestFit="1" customWidth="1"/>
    <col min="10" max="10" width="31.42578125" style="21" bestFit="1" customWidth="1"/>
    <col min="11" max="11" width="26" style="21" bestFit="1" customWidth="1"/>
    <col min="12" max="12" width="26.28515625" style="24" bestFit="1" customWidth="1"/>
    <col min="13" max="13" width="9.140625" style="24"/>
  </cols>
  <sheetData>
    <row r="1" spans="1:13" s="33" customFormat="1" ht="15.75" thickBot="1" x14ac:dyDescent="0.3">
      <c r="A1" s="35" t="s">
        <v>0</v>
      </c>
      <c r="B1" s="36" t="s">
        <v>19</v>
      </c>
      <c r="C1" s="36" t="s">
        <v>32</v>
      </c>
      <c r="D1" s="37" t="s">
        <v>20</v>
      </c>
      <c r="E1" s="37" t="s">
        <v>17</v>
      </c>
      <c r="F1" s="37" t="s">
        <v>18</v>
      </c>
      <c r="G1" s="37" t="s">
        <v>55</v>
      </c>
      <c r="H1" s="37" t="s">
        <v>15</v>
      </c>
      <c r="I1" s="37" t="s">
        <v>22</v>
      </c>
      <c r="J1" s="37" t="s">
        <v>21</v>
      </c>
      <c r="K1" s="37" t="s">
        <v>16</v>
      </c>
      <c r="L1" s="35" t="s">
        <v>14</v>
      </c>
      <c r="M1" s="32"/>
    </row>
    <row r="2" spans="1:13" ht="15.75" thickTop="1" x14ac:dyDescent="0.25">
      <c r="A2" s="40" t="s">
        <v>2</v>
      </c>
      <c r="B2" s="2" t="s">
        <v>57</v>
      </c>
      <c r="C2" s="2" t="s">
        <v>30</v>
      </c>
      <c r="D2" s="1" t="s">
        <v>12</v>
      </c>
      <c r="E2" s="1">
        <v>4</v>
      </c>
      <c r="F2" s="1" t="s">
        <v>12</v>
      </c>
      <c r="G2" s="1" t="s">
        <v>53</v>
      </c>
      <c r="H2" s="1" t="s">
        <v>8</v>
      </c>
      <c r="I2" s="1">
        <v>50</v>
      </c>
      <c r="J2" s="1">
        <f t="shared" ref="J2:J13" si="0">I2-(I2*0.3)</f>
        <v>35</v>
      </c>
      <c r="K2" s="1" t="s">
        <v>10</v>
      </c>
      <c r="L2" s="15" t="s">
        <v>6</v>
      </c>
    </row>
    <row r="3" spans="1:13" x14ac:dyDescent="0.25">
      <c r="A3" s="40"/>
      <c r="B3" s="2" t="s">
        <v>58</v>
      </c>
      <c r="C3" s="2" t="s">
        <v>23</v>
      </c>
      <c r="D3" s="1" t="s">
        <v>12</v>
      </c>
      <c r="E3" s="1">
        <v>1</v>
      </c>
      <c r="F3" s="1" t="s">
        <v>12</v>
      </c>
      <c r="G3" s="1" t="s">
        <v>54</v>
      </c>
      <c r="H3" s="1" t="s">
        <v>8</v>
      </c>
      <c r="I3" s="1">
        <v>44</v>
      </c>
      <c r="J3" s="1">
        <f t="shared" si="0"/>
        <v>30.8</v>
      </c>
      <c r="K3" s="1" t="s">
        <v>10</v>
      </c>
      <c r="L3" s="15" t="s">
        <v>6</v>
      </c>
    </row>
    <row r="4" spans="1:13" x14ac:dyDescent="0.25">
      <c r="A4" s="40"/>
      <c r="B4" s="4" t="s">
        <v>59</v>
      </c>
      <c r="C4" s="4" t="s">
        <v>31</v>
      </c>
      <c r="D4" s="3" t="s">
        <v>13</v>
      </c>
      <c r="E4" s="3">
        <v>9</v>
      </c>
      <c r="F4" s="3" t="s">
        <v>12</v>
      </c>
      <c r="G4" s="3" t="s">
        <v>53</v>
      </c>
      <c r="H4" s="3" t="s">
        <v>8</v>
      </c>
      <c r="I4" s="3">
        <v>52</v>
      </c>
      <c r="J4" s="3">
        <f t="shared" si="0"/>
        <v>36.4</v>
      </c>
      <c r="K4" s="3" t="s">
        <v>10</v>
      </c>
      <c r="L4" s="38" t="s">
        <v>6</v>
      </c>
    </row>
    <row r="5" spans="1:13" x14ac:dyDescent="0.25">
      <c r="A5" s="40"/>
      <c r="B5" s="6" t="s">
        <v>60</v>
      </c>
      <c r="C5" s="6" t="s">
        <v>31</v>
      </c>
      <c r="D5" s="5" t="s">
        <v>12</v>
      </c>
      <c r="E5" s="5">
        <v>10</v>
      </c>
      <c r="F5" s="5" t="s">
        <v>12</v>
      </c>
      <c r="G5" s="5" t="s">
        <v>53</v>
      </c>
      <c r="H5" s="5" t="s">
        <v>9</v>
      </c>
      <c r="I5" s="5">
        <v>60</v>
      </c>
      <c r="J5" s="5">
        <f t="shared" si="0"/>
        <v>42</v>
      </c>
      <c r="K5" s="5" t="s">
        <v>10</v>
      </c>
      <c r="L5" s="15" t="s">
        <v>7</v>
      </c>
    </row>
    <row r="6" spans="1:13" x14ac:dyDescent="0.25">
      <c r="A6" s="40"/>
      <c r="B6" s="6" t="s">
        <v>61</v>
      </c>
      <c r="C6" s="6" t="s">
        <v>23</v>
      </c>
      <c r="D6" s="5" t="s">
        <v>12</v>
      </c>
      <c r="E6" s="5">
        <v>5</v>
      </c>
      <c r="F6" s="5" t="s">
        <v>13</v>
      </c>
      <c r="G6" s="5" t="s">
        <v>54</v>
      </c>
      <c r="H6" s="5" t="s">
        <v>9</v>
      </c>
      <c r="I6" s="5">
        <v>63</v>
      </c>
      <c r="J6" s="5">
        <f t="shared" si="0"/>
        <v>44.1</v>
      </c>
      <c r="K6" s="5" t="s">
        <v>10</v>
      </c>
      <c r="L6" s="15" t="s">
        <v>7</v>
      </c>
    </row>
    <row r="7" spans="1:13" x14ac:dyDescent="0.25">
      <c r="A7" s="40"/>
      <c r="B7" s="4" t="s">
        <v>62</v>
      </c>
      <c r="C7" s="4" t="s">
        <v>24</v>
      </c>
      <c r="D7" s="3" t="s">
        <v>12</v>
      </c>
      <c r="E7" s="3">
        <v>11</v>
      </c>
      <c r="F7" s="3" t="s">
        <v>13</v>
      </c>
      <c r="G7" s="3" t="s">
        <v>53</v>
      </c>
      <c r="H7" s="3" t="s">
        <v>9</v>
      </c>
      <c r="I7" s="3">
        <v>61</v>
      </c>
      <c r="J7" s="3">
        <f t="shared" si="0"/>
        <v>42.7</v>
      </c>
      <c r="K7" s="3" t="s">
        <v>10</v>
      </c>
      <c r="L7" s="38" t="s">
        <v>7</v>
      </c>
    </row>
    <row r="8" spans="1:13" x14ac:dyDescent="0.25">
      <c r="A8" s="40"/>
      <c r="B8" s="2" t="s">
        <v>63</v>
      </c>
      <c r="C8" s="6" t="s">
        <v>33</v>
      </c>
      <c r="D8" s="1" t="s">
        <v>13</v>
      </c>
      <c r="E8" s="1">
        <v>2</v>
      </c>
      <c r="F8" s="1" t="s">
        <v>13</v>
      </c>
      <c r="G8" s="1" t="s">
        <v>54</v>
      </c>
      <c r="H8" s="1" t="s">
        <v>8</v>
      </c>
      <c r="I8" s="1">
        <v>45</v>
      </c>
      <c r="J8" s="1">
        <f t="shared" si="0"/>
        <v>31.5</v>
      </c>
      <c r="K8" s="1" t="s">
        <v>10</v>
      </c>
      <c r="L8" s="15" t="s">
        <v>7</v>
      </c>
    </row>
    <row r="9" spans="1:13" x14ac:dyDescent="0.25">
      <c r="A9" s="40"/>
      <c r="B9" s="2" t="s">
        <v>64</v>
      </c>
      <c r="C9" s="2" t="s">
        <v>31</v>
      </c>
      <c r="D9" s="1" t="s">
        <v>12</v>
      </c>
      <c r="E9" s="1">
        <v>3</v>
      </c>
      <c r="F9" s="1" t="s">
        <v>12</v>
      </c>
      <c r="G9" s="1" t="s">
        <v>53</v>
      </c>
      <c r="H9" s="1" t="s">
        <v>8</v>
      </c>
      <c r="I9" s="1">
        <v>32</v>
      </c>
      <c r="J9" s="1">
        <f t="shared" si="0"/>
        <v>22.4</v>
      </c>
      <c r="K9" s="1" t="s">
        <v>10</v>
      </c>
      <c r="L9" s="15" t="s">
        <v>7</v>
      </c>
    </row>
    <row r="10" spans="1:13" x14ac:dyDescent="0.25">
      <c r="A10" s="40"/>
      <c r="B10" s="4" t="s">
        <v>65</v>
      </c>
      <c r="C10" s="4" t="s">
        <v>30</v>
      </c>
      <c r="D10" s="3" t="s">
        <v>12</v>
      </c>
      <c r="E10" s="3">
        <v>8</v>
      </c>
      <c r="F10" s="3" t="s">
        <v>13</v>
      </c>
      <c r="G10" s="3" t="s">
        <v>53</v>
      </c>
      <c r="H10" s="3" t="s">
        <v>8</v>
      </c>
      <c r="I10" s="3">
        <v>40</v>
      </c>
      <c r="J10" s="3">
        <f t="shared" si="0"/>
        <v>28</v>
      </c>
      <c r="K10" s="3" t="s">
        <v>10</v>
      </c>
      <c r="L10" s="38" t="s">
        <v>7</v>
      </c>
    </row>
    <row r="11" spans="1:13" x14ac:dyDescent="0.25">
      <c r="A11" s="40"/>
      <c r="B11" s="2" t="s">
        <v>66</v>
      </c>
      <c r="C11" s="2" t="s">
        <v>34</v>
      </c>
      <c r="D11" s="1" t="s">
        <v>13</v>
      </c>
      <c r="E11" s="1">
        <v>6</v>
      </c>
      <c r="F11" s="1" t="s">
        <v>12</v>
      </c>
      <c r="G11" s="1" t="s">
        <v>54</v>
      </c>
      <c r="H11" s="1" t="s">
        <v>9</v>
      </c>
      <c r="I11" s="1">
        <v>64</v>
      </c>
      <c r="J11" s="1">
        <f t="shared" si="0"/>
        <v>44.8</v>
      </c>
      <c r="K11" s="1" t="s">
        <v>10</v>
      </c>
      <c r="L11" s="15" t="s">
        <v>6</v>
      </c>
    </row>
    <row r="12" spans="1:13" x14ac:dyDescent="0.25">
      <c r="A12" s="40"/>
      <c r="B12" s="2" t="s">
        <v>67</v>
      </c>
      <c r="C12" s="2" t="s">
        <v>35</v>
      </c>
      <c r="D12" s="1" t="s">
        <v>13</v>
      </c>
      <c r="E12" s="1">
        <v>7</v>
      </c>
      <c r="F12" s="1" t="s">
        <v>13</v>
      </c>
      <c r="G12" s="1" t="s">
        <v>54</v>
      </c>
      <c r="H12" s="1" t="s">
        <v>9</v>
      </c>
      <c r="I12" s="1">
        <v>64</v>
      </c>
      <c r="J12" s="1">
        <f t="shared" si="0"/>
        <v>44.8</v>
      </c>
      <c r="K12" s="1" t="s">
        <v>10</v>
      </c>
      <c r="L12" s="15" t="s">
        <v>6</v>
      </c>
    </row>
    <row r="13" spans="1:13" ht="15.75" thickBot="1" x14ac:dyDescent="0.3">
      <c r="A13" s="40"/>
      <c r="B13" s="8" t="s">
        <v>68</v>
      </c>
      <c r="C13" s="8" t="s">
        <v>23</v>
      </c>
      <c r="D13" s="7" t="s">
        <v>12</v>
      </c>
      <c r="E13" s="7">
        <v>12</v>
      </c>
      <c r="F13" s="7" t="s">
        <v>13</v>
      </c>
      <c r="G13" s="7" t="s">
        <v>53</v>
      </c>
      <c r="H13" s="7" t="s">
        <v>9</v>
      </c>
      <c r="I13" s="7">
        <v>60</v>
      </c>
      <c r="J13" s="7">
        <f t="shared" si="0"/>
        <v>42</v>
      </c>
      <c r="K13" s="7" t="s">
        <v>10</v>
      </c>
      <c r="L13" s="39" t="s">
        <v>6</v>
      </c>
    </row>
    <row r="14" spans="1:13" x14ac:dyDescent="0.25">
      <c r="A14" s="40"/>
      <c r="B14" s="2" t="s">
        <v>69</v>
      </c>
      <c r="C14" s="2" t="s">
        <v>42</v>
      </c>
      <c r="D14" s="1" t="s">
        <v>12</v>
      </c>
      <c r="E14" s="1">
        <v>10</v>
      </c>
      <c r="F14" s="1" t="s">
        <v>13</v>
      </c>
      <c r="G14" s="1" t="s">
        <v>54</v>
      </c>
      <c r="H14" s="1" t="s">
        <v>9</v>
      </c>
      <c r="I14" s="1">
        <v>60</v>
      </c>
      <c r="J14" s="1">
        <f t="shared" ref="J14:J25" si="1">I14+(I14*0.3)</f>
        <v>78</v>
      </c>
      <c r="K14" s="1" t="s">
        <v>11</v>
      </c>
      <c r="L14" s="15" t="s">
        <v>7</v>
      </c>
      <c r="M14" s="22"/>
    </row>
    <row r="15" spans="1:13" x14ac:dyDescent="0.25">
      <c r="A15" s="40"/>
      <c r="B15" s="2" t="s">
        <v>70</v>
      </c>
      <c r="C15" s="2" t="s">
        <v>37</v>
      </c>
      <c r="D15" s="1" t="s">
        <v>13</v>
      </c>
      <c r="E15" s="1">
        <v>5</v>
      </c>
      <c r="F15" s="1" t="s">
        <v>13</v>
      </c>
      <c r="G15" s="1" t="s">
        <v>54</v>
      </c>
      <c r="H15" s="1" t="s">
        <v>9</v>
      </c>
      <c r="I15" s="1">
        <v>63</v>
      </c>
      <c r="J15" s="1">
        <f t="shared" si="1"/>
        <v>81.900000000000006</v>
      </c>
      <c r="K15" s="1" t="s">
        <v>11</v>
      </c>
      <c r="L15" s="15" t="s">
        <v>7</v>
      </c>
      <c r="M15" s="22"/>
    </row>
    <row r="16" spans="1:13" x14ac:dyDescent="0.25">
      <c r="A16" s="40"/>
      <c r="B16" s="4" t="s">
        <v>71</v>
      </c>
      <c r="C16" s="4" t="s">
        <v>37</v>
      </c>
      <c r="D16" s="3" t="s">
        <v>13</v>
      </c>
      <c r="E16" s="3">
        <v>11</v>
      </c>
      <c r="F16" s="3" t="s">
        <v>13</v>
      </c>
      <c r="G16" s="3" t="s">
        <v>54</v>
      </c>
      <c r="H16" s="3" t="s">
        <v>9</v>
      </c>
      <c r="I16" s="3">
        <v>61</v>
      </c>
      <c r="J16" s="3">
        <f t="shared" si="1"/>
        <v>79.3</v>
      </c>
      <c r="K16" s="3" t="s">
        <v>11</v>
      </c>
      <c r="L16" s="38" t="s">
        <v>7</v>
      </c>
      <c r="M16" s="22"/>
    </row>
    <row r="17" spans="1:13" x14ac:dyDescent="0.25">
      <c r="A17" s="40"/>
      <c r="B17" s="6" t="s">
        <v>72</v>
      </c>
      <c r="C17" s="6" t="s">
        <v>37</v>
      </c>
      <c r="D17" s="5" t="s">
        <v>12</v>
      </c>
      <c r="E17" s="5">
        <v>2</v>
      </c>
      <c r="F17" s="5" t="s">
        <v>12</v>
      </c>
      <c r="G17" s="5" t="s">
        <v>53</v>
      </c>
      <c r="H17" s="5" t="s">
        <v>8</v>
      </c>
      <c r="I17" s="5">
        <v>45</v>
      </c>
      <c r="J17" s="5">
        <f t="shared" si="1"/>
        <v>58.5</v>
      </c>
      <c r="K17" s="5" t="s">
        <v>11</v>
      </c>
      <c r="L17" s="15" t="s">
        <v>6</v>
      </c>
    </row>
    <row r="18" spans="1:13" x14ac:dyDescent="0.25">
      <c r="A18" s="40"/>
      <c r="B18" s="2" t="s">
        <v>73</v>
      </c>
      <c r="C18" s="2" t="s">
        <v>42</v>
      </c>
      <c r="D18" s="1" t="s">
        <v>12</v>
      </c>
      <c r="E18" s="1">
        <v>3</v>
      </c>
      <c r="F18" s="1" t="s">
        <v>12</v>
      </c>
      <c r="G18" s="1" t="s">
        <v>54</v>
      </c>
      <c r="H18" s="1" t="s">
        <v>8</v>
      </c>
      <c r="I18" s="1">
        <v>32</v>
      </c>
      <c r="J18" s="1">
        <f t="shared" si="1"/>
        <v>41.6</v>
      </c>
      <c r="K18" s="1" t="s">
        <v>11</v>
      </c>
      <c r="L18" s="15" t="s">
        <v>6</v>
      </c>
    </row>
    <row r="19" spans="1:13" x14ac:dyDescent="0.25">
      <c r="A19" s="40"/>
      <c r="B19" s="10" t="s">
        <v>74</v>
      </c>
      <c r="C19" s="10" t="s">
        <v>42</v>
      </c>
      <c r="D19" s="11" t="s">
        <v>12</v>
      </c>
      <c r="E19" s="9">
        <v>8</v>
      </c>
      <c r="F19" s="9" t="s">
        <v>13</v>
      </c>
      <c r="G19" s="9" t="s">
        <v>54</v>
      </c>
      <c r="H19" s="9" t="s">
        <v>8</v>
      </c>
      <c r="I19" s="9">
        <v>40</v>
      </c>
      <c r="J19" s="9">
        <f t="shared" si="1"/>
        <v>52</v>
      </c>
      <c r="K19" s="9" t="s">
        <v>11</v>
      </c>
      <c r="L19" s="11" t="s">
        <v>6</v>
      </c>
    </row>
    <row r="20" spans="1:13" x14ac:dyDescent="0.25">
      <c r="A20" s="40"/>
      <c r="B20" s="30" t="s">
        <v>75</v>
      </c>
      <c r="C20" s="30" t="s">
        <v>36</v>
      </c>
      <c r="D20" s="13" t="s">
        <v>12</v>
      </c>
      <c r="E20" s="12">
        <v>4</v>
      </c>
      <c r="F20" s="12" t="s">
        <v>12</v>
      </c>
      <c r="G20" s="12" t="s">
        <v>54</v>
      </c>
      <c r="H20" s="12" t="s">
        <v>8</v>
      </c>
      <c r="I20" s="12">
        <v>50</v>
      </c>
      <c r="J20" s="12">
        <f t="shared" si="1"/>
        <v>65</v>
      </c>
      <c r="K20" s="12" t="s">
        <v>11</v>
      </c>
      <c r="L20" s="13" t="s">
        <v>7</v>
      </c>
      <c r="M20" s="22"/>
    </row>
    <row r="21" spans="1:13" x14ac:dyDescent="0.25">
      <c r="A21" s="40"/>
      <c r="B21" s="26" t="s">
        <v>76</v>
      </c>
      <c r="C21" s="26" t="s">
        <v>37</v>
      </c>
      <c r="D21" s="13" t="s">
        <v>12</v>
      </c>
      <c r="E21" s="13">
        <v>1</v>
      </c>
      <c r="F21" s="13" t="s">
        <v>12</v>
      </c>
      <c r="G21" s="13" t="s">
        <v>54</v>
      </c>
      <c r="H21" s="13" t="s">
        <v>8</v>
      </c>
      <c r="I21" s="13">
        <v>44</v>
      </c>
      <c r="J21" s="13">
        <f t="shared" si="1"/>
        <v>57.2</v>
      </c>
      <c r="K21" s="13" t="s">
        <v>11</v>
      </c>
      <c r="L21" s="13" t="s">
        <v>7</v>
      </c>
      <c r="M21" s="22"/>
    </row>
    <row r="22" spans="1:13" x14ac:dyDescent="0.25">
      <c r="A22" s="40"/>
      <c r="B22" s="31" t="s">
        <v>77</v>
      </c>
      <c r="C22" s="31" t="s">
        <v>23</v>
      </c>
      <c r="D22" s="25" t="s">
        <v>13</v>
      </c>
      <c r="E22" s="25">
        <v>9</v>
      </c>
      <c r="F22" s="25" t="s">
        <v>12</v>
      </c>
      <c r="G22" s="25" t="s">
        <v>53</v>
      </c>
      <c r="H22" s="25" t="s">
        <v>8</v>
      </c>
      <c r="I22" s="25">
        <v>52</v>
      </c>
      <c r="J22" s="25">
        <f t="shared" si="1"/>
        <v>67.599999999999994</v>
      </c>
      <c r="K22" s="25" t="s">
        <v>11</v>
      </c>
      <c r="L22" s="25" t="s">
        <v>7</v>
      </c>
      <c r="M22" s="22"/>
    </row>
    <row r="23" spans="1:13" x14ac:dyDescent="0.25">
      <c r="A23" s="40"/>
      <c r="B23" s="2" t="s">
        <v>78</v>
      </c>
      <c r="C23" s="2" t="s">
        <v>34</v>
      </c>
      <c r="D23" s="15" t="s">
        <v>13</v>
      </c>
      <c r="E23" s="1">
        <v>6</v>
      </c>
      <c r="F23" s="15" t="s">
        <v>12</v>
      </c>
      <c r="G23" s="15" t="s">
        <v>54</v>
      </c>
      <c r="H23" s="15" t="s">
        <v>9</v>
      </c>
      <c r="I23" s="15">
        <v>64</v>
      </c>
      <c r="J23" s="15">
        <f t="shared" si="1"/>
        <v>83.2</v>
      </c>
      <c r="K23" s="15" t="s">
        <v>11</v>
      </c>
      <c r="L23" s="15" t="s">
        <v>6</v>
      </c>
    </row>
    <row r="24" spans="1:13" x14ac:dyDescent="0.25">
      <c r="A24" s="40"/>
      <c r="B24" s="2" t="s">
        <v>79</v>
      </c>
      <c r="C24" s="2" t="s">
        <v>25</v>
      </c>
      <c r="D24" s="15" t="s">
        <v>12</v>
      </c>
      <c r="E24" s="1">
        <v>7</v>
      </c>
      <c r="F24" s="1" t="s">
        <v>13</v>
      </c>
      <c r="G24" s="1" t="s">
        <v>53</v>
      </c>
      <c r="H24" s="1" t="s">
        <v>9</v>
      </c>
      <c r="I24" s="1">
        <v>64</v>
      </c>
      <c r="J24" s="1">
        <f t="shared" si="1"/>
        <v>83.2</v>
      </c>
      <c r="K24" s="1" t="s">
        <v>11</v>
      </c>
      <c r="L24" s="15" t="s">
        <v>6</v>
      </c>
    </row>
    <row r="25" spans="1:13" ht="15.75" thickBot="1" x14ac:dyDescent="0.3">
      <c r="A25" s="41"/>
      <c r="B25" s="17" t="s">
        <v>80</v>
      </c>
      <c r="C25" s="17" t="s">
        <v>37</v>
      </c>
      <c r="D25" s="18" t="s">
        <v>13</v>
      </c>
      <c r="E25" s="16">
        <v>12</v>
      </c>
      <c r="F25" s="16" t="s">
        <v>13</v>
      </c>
      <c r="G25" s="16" t="s">
        <v>54</v>
      </c>
      <c r="H25" s="16" t="s">
        <v>9</v>
      </c>
      <c r="I25" s="16">
        <v>60</v>
      </c>
      <c r="J25" s="16">
        <f t="shared" si="1"/>
        <v>78</v>
      </c>
      <c r="K25" s="16" t="s">
        <v>11</v>
      </c>
      <c r="L25" s="18" t="s">
        <v>6</v>
      </c>
    </row>
    <row r="26" spans="1:13" ht="15.75" thickTop="1" x14ac:dyDescent="0.25">
      <c r="A26" s="42" t="s">
        <v>3</v>
      </c>
      <c r="B26" s="2" t="s">
        <v>81</v>
      </c>
      <c r="C26" s="2" t="s">
        <v>29</v>
      </c>
      <c r="D26" s="1" t="s">
        <v>13</v>
      </c>
      <c r="E26" s="1">
        <v>2</v>
      </c>
      <c r="F26" s="1" t="s">
        <v>12</v>
      </c>
      <c r="G26" s="1" t="s">
        <v>53</v>
      </c>
      <c r="H26" s="1" t="s">
        <v>8</v>
      </c>
      <c r="I26" s="1">
        <v>45</v>
      </c>
      <c r="J26" s="1">
        <f t="shared" ref="J26:J37" si="2">I26-(I26*0.3)</f>
        <v>31.5</v>
      </c>
      <c r="K26" s="1" t="s">
        <v>10</v>
      </c>
      <c r="L26" s="15" t="s">
        <v>6</v>
      </c>
    </row>
    <row r="27" spans="1:13" x14ac:dyDescent="0.25">
      <c r="A27" s="40"/>
      <c r="B27" s="2" t="s">
        <v>82</v>
      </c>
      <c r="C27" s="2" t="s">
        <v>37</v>
      </c>
      <c r="D27" s="1" t="s">
        <v>13</v>
      </c>
      <c r="E27" s="1">
        <v>4</v>
      </c>
      <c r="F27" s="1" t="s">
        <v>12</v>
      </c>
      <c r="G27" s="1" t="s">
        <v>54</v>
      </c>
      <c r="H27" s="1" t="s">
        <v>8</v>
      </c>
      <c r="I27" s="1">
        <v>50</v>
      </c>
      <c r="J27" s="1">
        <f t="shared" si="2"/>
        <v>35</v>
      </c>
      <c r="K27" s="1" t="s">
        <v>10</v>
      </c>
      <c r="L27" s="15" t="s">
        <v>6</v>
      </c>
    </row>
    <row r="28" spans="1:13" x14ac:dyDescent="0.25">
      <c r="A28" s="40"/>
      <c r="B28" s="4" t="s">
        <v>83</v>
      </c>
      <c r="C28" s="4" t="s">
        <v>26</v>
      </c>
      <c r="D28" s="3" t="s">
        <v>12</v>
      </c>
      <c r="E28" s="3">
        <v>1</v>
      </c>
      <c r="F28" s="3" t="s">
        <v>12</v>
      </c>
      <c r="G28" s="3" t="s">
        <v>54</v>
      </c>
      <c r="H28" s="3" t="s">
        <v>8</v>
      </c>
      <c r="I28" s="3">
        <v>44</v>
      </c>
      <c r="J28" s="3">
        <f t="shared" si="2"/>
        <v>30.8</v>
      </c>
      <c r="K28" s="3" t="s">
        <v>10</v>
      </c>
      <c r="L28" s="38" t="s">
        <v>6</v>
      </c>
    </row>
    <row r="29" spans="1:13" x14ac:dyDescent="0.25">
      <c r="A29" s="40"/>
      <c r="B29" s="2" t="s">
        <v>84</v>
      </c>
      <c r="C29" s="2" t="s">
        <v>43</v>
      </c>
      <c r="D29" s="5" t="s">
        <v>12</v>
      </c>
      <c r="E29" s="5">
        <v>10</v>
      </c>
      <c r="F29" s="5" t="s">
        <v>13</v>
      </c>
      <c r="G29" s="5" t="s">
        <v>53</v>
      </c>
      <c r="H29" s="5" t="s">
        <v>9</v>
      </c>
      <c r="I29" s="5">
        <v>60</v>
      </c>
      <c r="J29" s="5">
        <f t="shared" si="2"/>
        <v>42</v>
      </c>
      <c r="K29" s="5" t="s">
        <v>10</v>
      </c>
      <c r="L29" s="15" t="s">
        <v>6</v>
      </c>
    </row>
    <row r="30" spans="1:13" x14ac:dyDescent="0.25">
      <c r="A30" s="40"/>
      <c r="B30" s="2" t="s">
        <v>85</v>
      </c>
      <c r="C30" s="2" t="s">
        <v>37</v>
      </c>
      <c r="D30" s="5" t="s">
        <v>12</v>
      </c>
      <c r="E30" s="5">
        <v>11</v>
      </c>
      <c r="F30" s="5" t="s">
        <v>13</v>
      </c>
      <c r="G30" s="5" t="s">
        <v>54</v>
      </c>
      <c r="H30" s="5" t="s">
        <v>9</v>
      </c>
      <c r="I30" s="5">
        <v>61</v>
      </c>
      <c r="J30" s="5">
        <f t="shared" si="2"/>
        <v>42.7</v>
      </c>
      <c r="K30" s="5" t="s">
        <v>10</v>
      </c>
      <c r="L30" s="15" t="s">
        <v>6</v>
      </c>
    </row>
    <row r="31" spans="1:13" x14ac:dyDescent="0.25">
      <c r="A31" s="40"/>
      <c r="B31" s="10" t="s">
        <v>86</v>
      </c>
      <c r="C31" s="10" t="s">
        <v>27</v>
      </c>
      <c r="D31" s="9" t="s">
        <v>12</v>
      </c>
      <c r="E31" s="9">
        <v>5</v>
      </c>
      <c r="F31" s="9" t="s">
        <v>13</v>
      </c>
      <c r="G31" s="9" t="s">
        <v>53</v>
      </c>
      <c r="H31" s="9" t="s">
        <v>9</v>
      </c>
      <c r="I31" s="9">
        <v>63</v>
      </c>
      <c r="J31" s="9">
        <f t="shared" si="2"/>
        <v>44.1</v>
      </c>
      <c r="K31" s="9" t="s">
        <v>10</v>
      </c>
      <c r="L31" s="11" t="s">
        <v>6</v>
      </c>
    </row>
    <row r="32" spans="1:13" x14ac:dyDescent="0.25">
      <c r="A32" s="40"/>
      <c r="B32" s="2" t="s">
        <v>87</v>
      </c>
      <c r="C32" s="2" t="s">
        <v>42</v>
      </c>
      <c r="D32" s="5" t="s">
        <v>12</v>
      </c>
      <c r="E32" s="5">
        <v>9</v>
      </c>
      <c r="F32" s="5" t="s">
        <v>12</v>
      </c>
      <c r="G32" s="5" t="s">
        <v>54</v>
      </c>
      <c r="H32" s="5" t="s">
        <v>8</v>
      </c>
      <c r="I32" s="5">
        <v>52</v>
      </c>
      <c r="J32" s="5">
        <f t="shared" si="2"/>
        <v>36.4</v>
      </c>
      <c r="K32" s="5" t="s">
        <v>10</v>
      </c>
      <c r="L32" s="15" t="s">
        <v>7</v>
      </c>
    </row>
    <row r="33" spans="1:12" x14ac:dyDescent="0.25">
      <c r="A33" s="40"/>
      <c r="B33" s="2" t="s">
        <v>88</v>
      </c>
      <c r="C33" s="2" t="s">
        <v>23</v>
      </c>
      <c r="D33" s="5" t="s">
        <v>12</v>
      </c>
      <c r="E33" s="5">
        <v>3</v>
      </c>
      <c r="F33" s="5" t="s">
        <v>12</v>
      </c>
      <c r="G33" s="5" t="s">
        <v>54</v>
      </c>
      <c r="H33" s="5" t="s">
        <v>8</v>
      </c>
      <c r="I33" s="5">
        <v>32</v>
      </c>
      <c r="J33" s="5">
        <f t="shared" si="2"/>
        <v>22.4</v>
      </c>
      <c r="K33" s="5" t="s">
        <v>10</v>
      </c>
      <c r="L33" s="15" t="s">
        <v>7</v>
      </c>
    </row>
    <row r="34" spans="1:12" x14ac:dyDescent="0.25">
      <c r="A34" s="40"/>
      <c r="B34" s="4" t="s">
        <v>89</v>
      </c>
      <c r="C34" s="4" t="s">
        <v>24</v>
      </c>
      <c r="D34" s="3" t="s">
        <v>13</v>
      </c>
      <c r="E34" s="3">
        <v>8</v>
      </c>
      <c r="F34" s="3" t="s">
        <v>13</v>
      </c>
      <c r="G34" s="3" t="s">
        <v>53</v>
      </c>
      <c r="H34" s="3" t="s">
        <v>8</v>
      </c>
      <c r="I34" s="3">
        <v>40</v>
      </c>
      <c r="J34" s="3">
        <f t="shared" si="2"/>
        <v>28</v>
      </c>
      <c r="K34" s="3" t="s">
        <v>10</v>
      </c>
      <c r="L34" s="38" t="s">
        <v>7</v>
      </c>
    </row>
    <row r="35" spans="1:12" x14ac:dyDescent="0.25">
      <c r="A35" s="40"/>
      <c r="B35" s="2" t="s">
        <v>90</v>
      </c>
      <c r="C35" s="2" t="s">
        <v>28</v>
      </c>
      <c r="D35" s="5" t="s">
        <v>13</v>
      </c>
      <c r="E35" s="5">
        <v>6</v>
      </c>
      <c r="F35" s="5" t="s">
        <v>12</v>
      </c>
      <c r="G35" s="5" t="s">
        <v>53</v>
      </c>
      <c r="H35" s="5" t="s">
        <v>9</v>
      </c>
      <c r="I35" s="5">
        <v>64</v>
      </c>
      <c r="J35" s="5">
        <f t="shared" si="2"/>
        <v>44.8</v>
      </c>
      <c r="K35" s="5" t="s">
        <v>10</v>
      </c>
      <c r="L35" s="15" t="s">
        <v>7</v>
      </c>
    </row>
    <row r="36" spans="1:12" x14ac:dyDescent="0.25">
      <c r="A36" s="40"/>
      <c r="B36" s="2" t="s">
        <v>91</v>
      </c>
      <c r="C36" s="2" t="s">
        <v>44</v>
      </c>
      <c r="D36" s="5" t="s">
        <v>13</v>
      </c>
      <c r="E36" s="5">
        <v>7</v>
      </c>
      <c r="F36" s="5" t="s">
        <v>13</v>
      </c>
      <c r="G36" s="5" t="s">
        <v>53</v>
      </c>
      <c r="H36" s="5" t="s">
        <v>9</v>
      </c>
      <c r="I36" s="5">
        <v>64</v>
      </c>
      <c r="J36" s="5">
        <f t="shared" si="2"/>
        <v>44.8</v>
      </c>
      <c r="K36" s="5" t="s">
        <v>10</v>
      </c>
      <c r="L36" s="15" t="s">
        <v>7</v>
      </c>
    </row>
    <row r="37" spans="1:12" ht="15.75" thickBot="1" x14ac:dyDescent="0.3">
      <c r="A37" s="40"/>
      <c r="B37" s="8" t="s">
        <v>92</v>
      </c>
      <c r="C37" s="8" t="s">
        <v>37</v>
      </c>
      <c r="D37" s="7" t="s">
        <v>12</v>
      </c>
      <c r="E37" s="7">
        <v>12</v>
      </c>
      <c r="F37" s="7" t="s">
        <v>13</v>
      </c>
      <c r="G37" s="7" t="s">
        <v>54</v>
      </c>
      <c r="H37" s="7" t="s">
        <v>9</v>
      </c>
      <c r="I37" s="7">
        <v>60</v>
      </c>
      <c r="J37" s="7">
        <f t="shared" si="2"/>
        <v>42</v>
      </c>
      <c r="K37" s="7" t="s">
        <v>10</v>
      </c>
      <c r="L37" s="39" t="s">
        <v>7</v>
      </c>
    </row>
    <row r="38" spans="1:12" x14ac:dyDescent="0.25">
      <c r="A38" s="40"/>
      <c r="B38" s="6" t="s">
        <v>93</v>
      </c>
      <c r="C38" s="6" t="s">
        <v>37</v>
      </c>
      <c r="D38" s="5" t="s">
        <v>12</v>
      </c>
      <c r="E38" s="5">
        <v>2</v>
      </c>
      <c r="F38" s="5" t="s">
        <v>12</v>
      </c>
      <c r="G38" s="5" t="s">
        <v>53</v>
      </c>
      <c r="H38" s="5" t="s">
        <v>8</v>
      </c>
      <c r="I38" s="5">
        <v>45</v>
      </c>
      <c r="J38" s="5">
        <f t="shared" ref="J38:J49" si="3">I38+(I38*0.3)</f>
        <v>58.5</v>
      </c>
      <c r="K38" s="5" t="s">
        <v>11</v>
      </c>
      <c r="L38" s="15" t="s">
        <v>6</v>
      </c>
    </row>
    <row r="39" spans="1:12" x14ac:dyDescent="0.25">
      <c r="A39" s="40"/>
      <c r="B39" s="2" t="s">
        <v>94</v>
      </c>
      <c r="C39" s="2" t="s">
        <v>37</v>
      </c>
      <c r="D39" s="5" t="s">
        <v>13</v>
      </c>
      <c r="E39" s="5">
        <v>3</v>
      </c>
      <c r="F39" s="5" t="s">
        <v>12</v>
      </c>
      <c r="G39" s="5" t="s">
        <v>54</v>
      </c>
      <c r="H39" s="5" t="s">
        <v>8</v>
      </c>
      <c r="I39" s="5">
        <v>32</v>
      </c>
      <c r="J39" s="5">
        <f t="shared" si="3"/>
        <v>41.6</v>
      </c>
      <c r="K39" s="5" t="s">
        <v>11</v>
      </c>
      <c r="L39" s="15" t="s">
        <v>6</v>
      </c>
    </row>
    <row r="40" spans="1:12" x14ac:dyDescent="0.25">
      <c r="A40" s="40"/>
      <c r="B40" s="4" t="s">
        <v>95</v>
      </c>
      <c r="C40" s="4" t="s">
        <v>39</v>
      </c>
      <c r="D40" s="3" t="s">
        <v>12</v>
      </c>
      <c r="E40" s="3">
        <v>8</v>
      </c>
      <c r="F40" s="3" t="s">
        <v>13</v>
      </c>
      <c r="G40" s="3" t="s">
        <v>54</v>
      </c>
      <c r="H40" s="3" t="s">
        <v>8</v>
      </c>
      <c r="I40" s="3">
        <v>40</v>
      </c>
      <c r="J40" s="3">
        <f t="shared" si="3"/>
        <v>52</v>
      </c>
      <c r="K40" s="3" t="s">
        <v>11</v>
      </c>
      <c r="L40" s="38" t="s">
        <v>6</v>
      </c>
    </row>
    <row r="41" spans="1:12" x14ac:dyDescent="0.25">
      <c r="A41" s="40"/>
      <c r="B41" s="6" t="s">
        <v>96</v>
      </c>
      <c r="C41" s="6" t="s">
        <v>23</v>
      </c>
      <c r="D41" s="5" t="s">
        <v>13</v>
      </c>
      <c r="E41" s="5">
        <v>6</v>
      </c>
      <c r="F41" s="5" t="s">
        <v>12</v>
      </c>
      <c r="G41" s="5" t="s">
        <v>54</v>
      </c>
      <c r="H41" s="5" t="s">
        <v>9</v>
      </c>
      <c r="I41" s="5">
        <v>64</v>
      </c>
      <c r="J41" s="5">
        <f t="shared" si="3"/>
        <v>83.2</v>
      </c>
      <c r="K41" s="5" t="s">
        <v>11</v>
      </c>
      <c r="L41" s="15" t="s">
        <v>6</v>
      </c>
    </row>
    <row r="42" spans="1:12" x14ac:dyDescent="0.25">
      <c r="A42" s="40"/>
      <c r="B42" s="6" t="s">
        <v>97</v>
      </c>
      <c r="C42" s="6" t="s">
        <v>23</v>
      </c>
      <c r="D42" s="5" t="s">
        <v>12</v>
      </c>
      <c r="E42" s="5">
        <v>7</v>
      </c>
      <c r="F42" s="5" t="s">
        <v>13</v>
      </c>
      <c r="G42" s="5" t="s">
        <v>54</v>
      </c>
      <c r="H42" s="5" t="s">
        <v>9</v>
      </c>
      <c r="I42" s="5">
        <v>64</v>
      </c>
      <c r="J42" s="5">
        <f t="shared" si="3"/>
        <v>83.2</v>
      </c>
      <c r="K42" s="5" t="s">
        <v>11</v>
      </c>
      <c r="L42" s="15" t="s">
        <v>6</v>
      </c>
    </row>
    <row r="43" spans="1:12" x14ac:dyDescent="0.25">
      <c r="A43" s="40"/>
      <c r="B43" s="10" t="s">
        <v>98</v>
      </c>
      <c r="C43" s="10" t="s">
        <v>41</v>
      </c>
      <c r="D43" s="9" t="s">
        <v>12</v>
      </c>
      <c r="E43" s="9">
        <v>12</v>
      </c>
      <c r="F43" s="9" t="s">
        <v>13</v>
      </c>
      <c r="G43" s="9" t="s">
        <v>53</v>
      </c>
      <c r="H43" s="9" t="s">
        <v>9</v>
      </c>
      <c r="I43" s="9">
        <v>60</v>
      </c>
      <c r="J43" s="9">
        <f t="shared" si="3"/>
        <v>78</v>
      </c>
      <c r="K43" s="9" t="s">
        <v>11</v>
      </c>
      <c r="L43" s="11" t="s">
        <v>6</v>
      </c>
    </row>
    <row r="44" spans="1:12" x14ac:dyDescent="0.25">
      <c r="A44" s="40"/>
      <c r="B44" s="2" t="s">
        <v>99</v>
      </c>
      <c r="C44" s="2" t="s">
        <v>38</v>
      </c>
      <c r="D44" s="5" t="s">
        <v>13</v>
      </c>
      <c r="E44" s="5">
        <v>4</v>
      </c>
      <c r="F44" s="5" t="s">
        <v>12</v>
      </c>
      <c r="G44" s="5" t="s">
        <v>53</v>
      </c>
      <c r="H44" s="5" t="s">
        <v>8</v>
      </c>
      <c r="I44" s="5">
        <v>50</v>
      </c>
      <c r="J44" s="5">
        <f t="shared" si="3"/>
        <v>65</v>
      </c>
      <c r="K44" s="5" t="s">
        <v>11</v>
      </c>
      <c r="L44" s="15" t="s">
        <v>7</v>
      </c>
    </row>
    <row r="45" spans="1:12" x14ac:dyDescent="0.25">
      <c r="A45" s="40"/>
      <c r="B45" s="2" t="s">
        <v>100</v>
      </c>
      <c r="C45" s="2" t="s">
        <v>29</v>
      </c>
      <c r="D45" s="5" t="s">
        <v>13</v>
      </c>
      <c r="E45" s="5">
        <v>1</v>
      </c>
      <c r="F45" s="5" t="s">
        <v>12</v>
      </c>
      <c r="G45" s="5" t="s">
        <v>53</v>
      </c>
      <c r="H45" s="5" t="s">
        <v>8</v>
      </c>
      <c r="I45" s="5">
        <v>44</v>
      </c>
      <c r="J45" s="5">
        <f t="shared" si="3"/>
        <v>57.2</v>
      </c>
      <c r="K45" s="5" t="s">
        <v>11</v>
      </c>
      <c r="L45" s="15" t="s">
        <v>7</v>
      </c>
    </row>
    <row r="46" spans="1:12" x14ac:dyDescent="0.25">
      <c r="A46" s="40"/>
      <c r="B46" s="4" t="s">
        <v>101</v>
      </c>
      <c r="C46" s="4" t="s">
        <v>37</v>
      </c>
      <c r="D46" s="3" t="s">
        <v>13</v>
      </c>
      <c r="E46" s="3">
        <v>9</v>
      </c>
      <c r="F46" s="3" t="s">
        <v>12</v>
      </c>
      <c r="G46" s="3" t="s">
        <v>54</v>
      </c>
      <c r="H46" s="3" t="s">
        <v>8</v>
      </c>
      <c r="I46" s="3">
        <v>52</v>
      </c>
      <c r="J46" s="3">
        <f t="shared" si="3"/>
        <v>67.599999999999994</v>
      </c>
      <c r="K46" s="3" t="s">
        <v>11</v>
      </c>
      <c r="L46" s="38" t="s">
        <v>7</v>
      </c>
    </row>
    <row r="47" spans="1:12" x14ac:dyDescent="0.25">
      <c r="A47" s="40"/>
      <c r="B47" s="6" t="s">
        <v>102</v>
      </c>
      <c r="C47" s="6" t="s">
        <v>30</v>
      </c>
      <c r="D47" s="5" t="s">
        <v>13</v>
      </c>
      <c r="E47" s="5">
        <v>10</v>
      </c>
      <c r="F47" s="5" t="s">
        <v>13</v>
      </c>
      <c r="G47" s="5" t="s">
        <v>53</v>
      </c>
      <c r="H47" s="5" t="s">
        <v>9</v>
      </c>
      <c r="I47" s="5">
        <v>60</v>
      </c>
      <c r="J47" s="5">
        <f t="shared" si="3"/>
        <v>78</v>
      </c>
      <c r="K47" s="5" t="s">
        <v>11</v>
      </c>
      <c r="L47" s="15" t="s">
        <v>7</v>
      </c>
    </row>
    <row r="48" spans="1:12" x14ac:dyDescent="0.25">
      <c r="A48" s="40"/>
      <c r="B48" s="6" t="s">
        <v>103</v>
      </c>
      <c r="C48" s="6" t="s">
        <v>23</v>
      </c>
      <c r="D48" s="5" t="s">
        <v>13</v>
      </c>
      <c r="E48" s="5">
        <v>5</v>
      </c>
      <c r="F48" s="5" t="s">
        <v>13</v>
      </c>
      <c r="G48" s="5" t="s">
        <v>53</v>
      </c>
      <c r="H48" s="5" t="s">
        <v>9</v>
      </c>
      <c r="I48" s="5">
        <v>63</v>
      </c>
      <c r="J48" s="5">
        <f t="shared" si="3"/>
        <v>81.900000000000006</v>
      </c>
      <c r="K48" s="5" t="s">
        <v>11</v>
      </c>
      <c r="L48" s="15" t="s">
        <v>7</v>
      </c>
    </row>
    <row r="49" spans="1:12" ht="15.75" thickBot="1" x14ac:dyDescent="0.3">
      <c r="A49" s="41"/>
      <c r="B49" s="17" t="s">
        <v>104</v>
      </c>
      <c r="C49" s="17" t="s">
        <v>40</v>
      </c>
      <c r="D49" s="16" t="s">
        <v>13</v>
      </c>
      <c r="E49" s="16">
        <v>11</v>
      </c>
      <c r="F49" s="16" t="s">
        <v>13</v>
      </c>
      <c r="G49" s="16" t="s">
        <v>54</v>
      </c>
      <c r="H49" s="16" t="s">
        <v>9</v>
      </c>
      <c r="I49" s="16">
        <v>61</v>
      </c>
      <c r="J49" s="16">
        <f t="shared" si="3"/>
        <v>79.3</v>
      </c>
      <c r="K49" s="16" t="s">
        <v>11</v>
      </c>
      <c r="L49" s="18" t="s">
        <v>7</v>
      </c>
    </row>
    <row r="50" spans="1:12" ht="15.75" thickTop="1" x14ac:dyDescent="0.25">
      <c r="A50" s="42" t="s">
        <v>4</v>
      </c>
      <c r="B50" s="2" t="s">
        <v>105</v>
      </c>
      <c r="C50" s="2" t="s">
        <v>37</v>
      </c>
      <c r="D50" s="5" t="s">
        <v>13</v>
      </c>
      <c r="E50" s="5">
        <v>2</v>
      </c>
      <c r="F50" s="5" t="s">
        <v>12</v>
      </c>
      <c r="G50" s="5" t="s">
        <v>54</v>
      </c>
      <c r="H50" s="5" t="s">
        <v>8</v>
      </c>
      <c r="I50" s="5">
        <v>45</v>
      </c>
      <c r="J50" s="5">
        <f t="shared" ref="J50:J61" si="4">I50-(I50*0.3)</f>
        <v>31.5</v>
      </c>
      <c r="K50" s="5" t="s">
        <v>10</v>
      </c>
      <c r="L50" s="15" t="s">
        <v>7</v>
      </c>
    </row>
    <row r="51" spans="1:12" x14ac:dyDescent="0.25">
      <c r="A51" s="40"/>
      <c r="B51" s="2" t="s">
        <v>106</v>
      </c>
      <c r="C51" s="2" t="s">
        <v>34</v>
      </c>
      <c r="D51" s="5" t="s">
        <v>12</v>
      </c>
      <c r="E51" s="5">
        <v>3</v>
      </c>
      <c r="F51" s="5" t="s">
        <v>12</v>
      </c>
      <c r="G51" s="5" t="s">
        <v>54</v>
      </c>
      <c r="H51" s="5" t="s">
        <v>8</v>
      </c>
      <c r="I51" s="5">
        <v>32</v>
      </c>
      <c r="J51" s="5">
        <f t="shared" si="4"/>
        <v>22.4</v>
      </c>
      <c r="K51" s="5" t="s">
        <v>10</v>
      </c>
      <c r="L51" s="15" t="s">
        <v>7</v>
      </c>
    </row>
    <row r="52" spans="1:12" x14ac:dyDescent="0.25">
      <c r="A52" s="40"/>
      <c r="B52" s="4" t="s">
        <v>107</v>
      </c>
      <c r="C52" s="4" t="s">
        <v>49</v>
      </c>
      <c r="D52" s="3" t="s">
        <v>12</v>
      </c>
      <c r="E52" s="3">
        <v>8</v>
      </c>
      <c r="F52" s="3" t="s">
        <v>13</v>
      </c>
      <c r="G52" s="3" t="s">
        <v>53</v>
      </c>
      <c r="H52" s="3" t="s">
        <v>8</v>
      </c>
      <c r="I52" s="3">
        <v>40</v>
      </c>
      <c r="J52" s="3">
        <f t="shared" si="4"/>
        <v>28</v>
      </c>
      <c r="K52" s="3" t="s">
        <v>10</v>
      </c>
      <c r="L52" s="38" t="s">
        <v>7</v>
      </c>
    </row>
    <row r="53" spans="1:12" x14ac:dyDescent="0.25">
      <c r="A53" s="40"/>
      <c r="B53" s="2" t="s">
        <v>108</v>
      </c>
      <c r="C53" s="2" t="s">
        <v>29</v>
      </c>
      <c r="D53" s="5" t="s">
        <v>12</v>
      </c>
      <c r="E53" s="5">
        <v>6</v>
      </c>
      <c r="F53" s="5" t="s">
        <v>12</v>
      </c>
      <c r="G53" s="5" t="s">
        <v>53</v>
      </c>
      <c r="H53" s="5" t="s">
        <v>9</v>
      </c>
      <c r="I53" s="5">
        <v>64</v>
      </c>
      <c r="J53" s="5">
        <f t="shared" si="4"/>
        <v>44.8</v>
      </c>
      <c r="K53" s="5" t="s">
        <v>10</v>
      </c>
      <c r="L53" s="15" t="s">
        <v>6</v>
      </c>
    </row>
    <row r="54" spans="1:12" x14ac:dyDescent="0.25">
      <c r="A54" s="40"/>
      <c r="B54" s="2" t="s">
        <v>109</v>
      </c>
      <c r="C54" s="2" t="s">
        <v>29</v>
      </c>
      <c r="D54" s="5" t="s">
        <v>13</v>
      </c>
      <c r="E54" s="5">
        <v>7</v>
      </c>
      <c r="F54" s="5" t="s">
        <v>13</v>
      </c>
      <c r="G54" s="5" t="s">
        <v>53</v>
      </c>
      <c r="H54" s="5" t="s">
        <v>9</v>
      </c>
      <c r="I54" s="5">
        <v>64</v>
      </c>
      <c r="J54" s="5">
        <f t="shared" si="4"/>
        <v>44.8</v>
      </c>
      <c r="K54" s="5" t="s">
        <v>10</v>
      </c>
      <c r="L54" s="15" t="s">
        <v>6</v>
      </c>
    </row>
    <row r="55" spans="1:12" x14ac:dyDescent="0.25">
      <c r="A55" s="40"/>
      <c r="B55" s="10" t="s">
        <v>110</v>
      </c>
      <c r="C55" s="10" t="s">
        <v>29</v>
      </c>
      <c r="D55" s="9" t="s">
        <v>12</v>
      </c>
      <c r="E55" s="9">
        <v>12</v>
      </c>
      <c r="F55" s="9" t="s">
        <v>13</v>
      </c>
      <c r="G55" s="9" t="s">
        <v>53</v>
      </c>
      <c r="H55" s="9" t="s">
        <v>9</v>
      </c>
      <c r="I55" s="9">
        <v>60</v>
      </c>
      <c r="J55" s="9">
        <f t="shared" si="4"/>
        <v>42</v>
      </c>
      <c r="K55" s="9" t="s">
        <v>10</v>
      </c>
      <c r="L55" s="11" t="s">
        <v>6</v>
      </c>
    </row>
    <row r="56" spans="1:12" x14ac:dyDescent="0.25">
      <c r="A56" s="40"/>
      <c r="B56" s="2" t="s">
        <v>111</v>
      </c>
      <c r="C56" s="2" t="s">
        <v>48</v>
      </c>
      <c r="D56" s="1" t="s">
        <v>12</v>
      </c>
      <c r="E56" s="1">
        <v>4</v>
      </c>
      <c r="F56" s="1" t="s">
        <v>12</v>
      </c>
      <c r="G56" s="1" t="s">
        <v>53</v>
      </c>
      <c r="H56" s="1" t="s">
        <v>8</v>
      </c>
      <c r="I56" s="1">
        <v>50</v>
      </c>
      <c r="J56" s="1">
        <f t="shared" si="4"/>
        <v>35</v>
      </c>
      <c r="K56" s="1" t="s">
        <v>10</v>
      </c>
      <c r="L56" s="15" t="s">
        <v>6</v>
      </c>
    </row>
    <row r="57" spans="1:12" x14ac:dyDescent="0.25">
      <c r="A57" s="40"/>
      <c r="B57" s="2" t="s">
        <v>112</v>
      </c>
      <c r="C57" s="2" t="s">
        <v>48</v>
      </c>
      <c r="D57" s="1" t="s">
        <v>12</v>
      </c>
      <c r="E57" s="1">
        <v>1</v>
      </c>
      <c r="F57" s="1" t="s">
        <v>12</v>
      </c>
      <c r="G57" s="1" t="s">
        <v>53</v>
      </c>
      <c r="H57" s="1" t="s">
        <v>8</v>
      </c>
      <c r="I57" s="1">
        <v>44</v>
      </c>
      <c r="J57" s="1">
        <f t="shared" si="4"/>
        <v>30.8</v>
      </c>
      <c r="K57" s="1" t="s">
        <v>10</v>
      </c>
      <c r="L57" s="15" t="s">
        <v>6</v>
      </c>
    </row>
    <row r="58" spans="1:12" x14ac:dyDescent="0.25">
      <c r="A58" s="40"/>
      <c r="B58" s="29" t="s">
        <v>113</v>
      </c>
      <c r="C58" s="29" t="s">
        <v>37</v>
      </c>
      <c r="D58" s="3" t="s">
        <v>13</v>
      </c>
      <c r="E58" s="3">
        <v>9</v>
      </c>
      <c r="F58" s="3" t="s">
        <v>12</v>
      </c>
      <c r="G58" s="3" t="s">
        <v>54</v>
      </c>
      <c r="H58" s="3" t="s">
        <v>8</v>
      </c>
      <c r="I58" s="3">
        <v>52</v>
      </c>
      <c r="J58" s="3">
        <f t="shared" si="4"/>
        <v>36.4</v>
      </c>
      <c r="K58" s="3" t="s">
        <v>10</v>
      </c>
      <c r="L58" s="38" t="s">
        <v>6</v>
      </c>
    </row>
    <row r="59" spans="1:12" x14ac:dyDescent="0.25">
      <c r="A59" s="40"/>
      <c r="B59" s="14" t="s">
        <v>114</v>
      </c>
      <c r="C59" s="14" t="s">
        <v>23</v>
      </c>
      <c r="D59" s="1" t="s">
        <v>12</v>
      </c>
      <c r="E59" s="1">
        <v>10</v>
      </c>
      <c r="F59" s="1" t="s">
        <v>13</v>
      </c>
      <c r="G59" s="1" t="s">
        <v>54</v>
      </c>
      <c r="H59" s="1" t="s">
        <v>9</v>
      </c>
      <c r="I59" s="1">
        <v>60</v>
      </c>
      <c r="J59" s="1">
        <f t="shared" si="4"/>
        <v>42</v>
      </c>
      <c r="K59" s="1" t="s">
        <v>10</v>
      </c>
      <c r="L59" s="15" t="s">
        <v>7</v>
      </c>
    </row>
    <row r="60" spans="1:12" x14ac:dyDescent="0.25">
      <c r="A60" s="40"/>
      <c r="B60" s="14" t="s">
        <v>115</v>
      </c>
      <c r="C60" s="14" t="s">
        <v>23</v>
      </c>
      <c r="D60" s="1" t="s">
        <v>12</v>
      </c>
      <c r="E60" s="1">
        <v>5</v>
      </c>
      <c r="F60" s="1" t="s">
        <v>13</v>
      </c>
      <c r="G60" s="1" t="s">
        <v>54</v>
      </c>
      <c r="H60" s="1" t="s">
        <v>9</v>
      </c>
      <c r="I60" s="1">
        <v>63</v>
      </c>
      <c r="J60" s="1">
        <f t="shared" si="4"/>
        <v>44.1</v>
      </c>
      <c r="K60" s="1" t="s">
        <v>10</v>
      </c>
      <c r="L60" s="15" t="s">
        <v>7</v>
      </c>
    </row>
    <row r="61" spans="1:12" ht="15.75" thickBot="1" x14ac:dyDescent="0.3">
      <c r="A61" s="40"/>
      <c r="B61" s="20" t="s">
        <v>116</v>
      </c>
      <c r="C61" s="20" t="s">
        <v>28</v>
      </c>
      <c r="D61" s="7" t="s">
        <v>12</v>
      </c>
      <c r="E61" s="7">
        <v>11</v>
      </c>
      <c r="F61" s="7" t="s">
        <v>13</v>
      </c>
      <c r="G61" s="7" t="s">
        <v>53</v>
      </c>
      <c r="H61" s="7" t="s">
        <v>9</v>
      </c>
      <c r="I61" s="7">
        <v>61</v>
      </c>
      <c r="J61" s="7">
        <f t="shared" si="4"/>
        <v>42.7</v>
      </c>
      <c r="K61" s="7" t="s">
        <v>10</v>
      </c>
      <c r="L61" s="39" t="s">
        <v>7</v>
      </c>
    </row>
    <row r="62" spans="1:12" x14ac:dyDescent="0.25">
      <c r="A62" s="40"/>
      <c r="B62" s="2" t="s">
        <v>117</v>
      </c>
      <c r="C62" s="2" t="s">
        <v>56</v>
      </c>
      <c r="D62" s="1" t="s">
        <v>13</v>
      </c>
      <c r="E62" s="1">
        <v>2</v>
      </c>
      <c r="F62" s="1" t="s">
        <v>12</v>
      </c>
      <c r="G62" s="1" t="s">
        <v>54</v>
      </c>
      <c r="H62" s="1" t="s">
        <v>8</v>
      </c>
      <c r="I62" s="1">
        <v>45</v>
      </c>
      <c r="J62" s="1">
        <f t="shared" ref="J62:J73" si="5">I62+(I62*0.3)</f>
        <v>58.5</v>
      </c>
      <c r="K62" s="1" t="s">
        <v>11</v>
      </c>
      <c r="L62" s="15" t="s">
        <v>6</v>
      </c>
    </row>
    <row r="63" spans="1:12" x14ac:dyDescent="0.25">
      <c r="A63" s="40"/>
      <c r="B63" s="2" t="s">
        <v>118</v>
      </c>
      <c r="C63" s="2" t="s">
        <v>46</v>
      </c>
      <c r="D63" s="1" t="s">
        <v>12</v>
      </c>
      <c r="E63" s="1">
        <v>3</v>
      </c>
      <c r="F63" s="1" t="s">
        <v>12</v>
      </c>
      <c r="G63" s="1" t="s">
        <v>54</v>
      </c>
      <c r="H63" s="1" t="s">
        <v>8</v>
      </c>
      <c r="I63" s="1">
        <v>32</v>
      </c>
      <c r="J63" s="1">
        <f t="shared" si="5"/>
        <v>41.6</v>
      </c>
      <c r="K63" s="1" t="s">
        <v>11</v>
      </c>
      <c r="L63" s="15" t="s">
        <v>7</v>
      </c>
    </row>
    <row r="64" spans="1:12" x14ac:dyDescent="0.25">
      <c r="A64" s="40"/>
      <c r="B64" s="4" t="s">
        <v>1</v>
      </c>
      <c r="C64" s="4" t="s">
        <v>27</v>
      </c>
      <c r="D64" s="3" t="s">
        <v>12</v>
      </c>
      <c r="E64" s="3">
        <v>8</v>
      </c>
      <c r="F64" s="3" t="s">
        <v>13</v>
      </c>
      <c r="G64" s="3" t="s">
        <v>53</v>
      </c>
      <c r="H64" s="3" t="s">
        <v>8</v>
      </c>
      <c r="I64" s="3">
        <v>40</v>
      </c>
      <c r="J64" s="3">
        <f t="shared" si="5"/>
        <v>52</v>
      </c>
      <c r="K64" s="3" t="s">
        <v>11</v>
      </c>
      <c r="L64" s="38" t="s">
        <v>6</v>
      </c>
    </row>
    <row r="65" spans="1:13" x14ac:dyDescent="0.25">
      <c r="A65" s="40"/>
      <c r="B65" s="2" t="s">
        <v>119</v>
      </c>
      <c r="C65" s="2" t="s">
        <v>37</v>
      </c>
      <c r="D65" s="1" t="s">
        <v>13</v>
      </c>
      <c r="E65" s="1">
        <v>6</v>
      </c>
      <c r="F65" s="1" t="s">
        <v>12</v>
      </c>
      <c r="G65" s="1" t="s">
        <v>54</v>
      </c>
      <c r="H65" s="1" t="s">
        <v>9</v>
      </c>
      <c r="I65" s="1">
        <v>64</v>
      </c>
      <c r="J65" s="1">
        <f t="shared" si="5"/>
        <v>83.2</v>
      </c>
      <c r="K65" s="1" t="s">
        <v>11</v>
      </c>
      <c r="L65" s="15" t="s">
        <v>7</v>
      </c>
    </row>
    <row r="66" spans="1:13" x14ac:dyDescent="0.25">
      <c r="A66" s="40"/>
      <c r="B66" s="2" t="s">
        <v>120</v>
      </c>
      <c r="C66" s="2" t="s">
        <v>31</v>
      </c>
      <c r="D66" s="1" t="s">
        <v>12</v>
      </c>
      <c r="E66" s="1">
        <v>7</v>
      </c>
      <c r="F66" s="1" t="s">
        <v>13</v>
      </c>
      <c r="G66" s="1" t="s">
        <v>53</v>
      </c>
      <c r="H66" s="1" t="s">
        <v>9</v>
      </c>
      <c r="I66" s="1">
        <v>64</v>
      </c>
      <c r="J66" s="1">
        <f t="shared" si="5"/>
        <v>83.2</v>
      </c>
      <c r="K66" s="1" t="s">
        <v>11</v>
      </c>
      <c r="L66" s="15" t="s">
        <v>6</v>
      </c>
    </row>
    <row r="67" spans="1:13" x14ac:dyDescent="0.25">
      <c r="A67" s="40"/>
      <c r="B67" s="4" t="s">
        <v>121</v>
      </c>
      <c r="C67" s="4" t="s">
        <v>37</v>
      </c>
      <c r="D67" s="3" t="s">
        <v>12</v>
      </c>
      <c r="E67" s="3">
        <v>12</v>
      </c>
      <c r="F67" s="3" t="s">
        <v>13</v>
      </c>
      <c r="G67" s="3" t="s">
        <v>53</v>
      </c>
      <c r="H67" s="3" t="s">
        <v>9</v>
      </c>
      <c r="I67" s="3">
        <v>60</v>
      </c>
      <c r="J67" s="3">
        <f t="shared" si="5"/>
        <v>78</v>
      </c>
      <c r="K67" s="3" t="s">
        <v>11</v>
      </c>
      <c r="L67" s="38" t="s">
        <v>7</v>
      </c>
    </row>
    <row r="68" spans="1:13" x14ac:dyDescent="0.25">
      <c r="A68" s="40"/>
      <c r="B68" s="2" t="s">
        <v>122</v>
      </c>
      <c r="C68" s="2" t="s">
        <v>23</v>
      </c>
      <c r="D68" s="1" t="s">
        <v>12</v>
      </c>
      <c r="E68" s="1">
        <v>4</v>
      </c>
      <c r="F68" s="1" t="s">
        <v>12</v>
      </c>
      <c r="G68" s="1" t="s">
        <v>54</v>
      </c>
      <c r="H68" s="1" t="s">
        <v>8</v>
      </c>
      <c r="I68" s="1">
        <v>50</v>
      </c>
      <c r="J68" s="1">
        <f t="shared" si="5"/>
        <v>65</v>
      </c>
      <c r="K68" s="1" t="s">
        <v>11</v>
      </c>
      <c r="L68" s="15" t="s">
        <v>7</v>
      </c>
      <c r="M68" s="22"/>
    </row>
    <row r="69" spans="1:13" x14ac:dyDescent="0.25">
      <c r="A69" s="40"/>
      <c r="B69" s="2" t="s">
        <v>123</v>
      </c>
      <c r="C69" s="2" t="s">
        <v>45</v>
      </c>
      <c r="D69" s="1" t="s">
        <v>13</v>
      </c>
      <c r="E69" s="1">
        <v>1</v>
      </c>
      <c r="F69" s="1" t="s">
        <v>12</v>
      </c>
      <c r="G69" s="1" t="s">
        <v>54</v>
      </c>
      <c r="H69" s="1" t="s">
        <v>8</v>
      </c>
      <c r="I69" s="1">
        <v>44</v>
      </c>
      <c r="J69" s="1">
        <f t="shared" si="5"/>
        <v>57.2</v>
      </c>
      <c r="K69" s="1" t="s">
        <v>11</v>
      </c>
      <c r="L69" s="15" t="s">
        <v>6</v>
      </c>
      <c r="M69" s="22"/>
    </row>
    <row r="70" spans="1:13" x14ac:dyDescent="0.25">
      <c r="A70" s="40"/>
      <c r="B70" s="4" t="s">
        <v>124</v>
      </c>
      <c r="C70" s="4" t="s">
        <v>30</v>
      </c>
      <c r="D70" s="3" t="s">
        <v>13</v>
      </c>
      <c r="E70" s="3">
        <v>9</v>
      </c>
      <c r="F70" s="3" t="s">
        <v>12</v>
      </c>
      <c r="G70" s="3" t="s">
        <v>53</v>
      </c>
      <c r="H70" s="3" t="s">
        <v>8</v>
      </c>
      <c r="I70" s="3">
        <v>52</v>
      </c>
      <c r="J70" s="3">
        <f t="shared" si="5"/>
        <v>67.599999999999994</v>
      </c>
      <c r="K70" s="3" t="s">
        <v>11</v>
      </c>
      <c r="L70" s="38" t="s">
        <v>7</v>
      </c>
      <c r="M70" s="22"/>
    </row>
    <row r="71" spans="1:13" x14ac:dyDescent="0.25">
      <c r="A71" s="40"/>
      <c r="B71" s="2" t="s">
        <v>125</v>
      </c>
      <c r="C71" s="2" t="s">
        <v>37</v>
      </c>
      <c r="D71" s="5" t="s">
        <v>13</v>
      </c>
      <c r="E71" s="5">
        <v>10</v>
      </c>
      <c r="F71" s="5" t="s">
        <v>13</v>
      </c>
      <c r="G71" s="5" t="s">
        <v>54</v>
      </c>
      <c r="H71" s="5" t="s">
        <v>9</v>
      </c>
      <c r="I71" s="5">
        <v>60</v>
      </c>
      <c r="J71" s="5">
        <f t="shared" si="5"/>
        <v>78</v>
      </c>
      <c r="K71" s="5" t="s">
        <v>11</v>
      </c>
      <c r="L71" s="15" t="s">
        <v>6</v>
      </c>
    </row>
    <row r="72" spans="1:13" x14ac:dyDescent="0.25">
      <c r="A72" s="40"/>
      <c r="B72" s="2" t="s">
        <v>126</v>
      </c>
      <c r="C72" s="2" t="s">
        <v>47</v>
      </c>
      <c r="D72" s="5" t="s">
        <v>12</v>
      </c>
      <c r="E72" s="5">
        <v>5</v>
      </c>
      <c r="F72" s="5" t="s">
        <v>13</v>
      </c>
      <c r="G72" s="5" t="s">
        <v>53</v>
      </c>
      <c r="H72" s="5" t="s">
        <v>9</v>
      </c>
      <c r="I72" s="5">
        <v>63</v>
      </c>
      <c r="J72" s="5">
        <f t="shared" si="5"/>
        <v>81.900000000000006</v>
      </c>
      <c r="K72" s="5" t="s">
        <v>11</v>
      </c>
      <c r="L72" s="15" t="s">
        <v>7</v>
      </c>
    </row>
    <row r="73" spans="1:13" ht="15.75" thickBot="1" x14ac:dyDescent="0.3">
      <c r="A73" s="41"/>
      <c r="B73" s="17" t="s">
        <v>127</v>
      </c>
      <c r="C73" s="17" t="s">
        <v>47</v>
      </c>
      <c r="D73" s="16" t="s">
        <v>12</v>
      </c>
      <c r="E73" s="16">
        <v>11</v>
      </c>
      <c r="F73" s="16" t="s">
        <v>13</v>
      </c>
      <c r="G73" s="16" t="s">
        <v>53</v>
      </c>
      <c r="H73" s="16" t="s">
        <v>9</v>
      </c>
      <c r="I73" s="16">
        <v>61</v>
      </c>
      <c r="J73" s="16">
        <f t="shared" si="5"/>
        <v>79.3</v>
      </c>
      <c r="K73" s="16" t="s">
        <v>11</v>
      </c>
      <c r="L73" s="18" t="s">
        <v>6</v>
      </c>
    </row>
    <row r="74" spans="1:13" ht="15.75" thickTop="1" x14ac:dyDescent="0.25">
      <c r="A74" s="42" t="s">
        <v>5</v>
      </c>
      <c r="B74" s="6" t="s">
        <v>128</v>
      </c>
      <c r="C74" s="6" t="s">
        <v>23</v>
      </c>
      <c r="D74" s="5" t="s">
        <v>13</v>
      </c>
      <c r="E74" s="5">
        <v>4</v>
      </c>
      <c r="F74" s="5" t="s">
        <v>12</v>
      </c>
      <c r="G74" s="5" t="s">
        <v>53</v>
      </c>
      <c r="H74" s="5" t="s">
        <v>8</v>
      </c>
      <c r="I74" s="5">
        <v>50</v>
      </c>
      <c r="J74" s="5">
        <f t="shared" ref="J74:J85" si="6">I74-(I74*0.3)</f>
        <v>35</v>
      </c>
      <c r="K74" s="5" t="s">
        <v>10</v>
      </c>
      <c r="L74" s="13" t="s">
        <v>7</v>
      </c>
      <c r="M74" s="22"/>
    </row>
    <row r="75" spans="1:13" x14ac:dyDescent="0.25">
      <c r="A75" s="40"/>
      <c r="B75" s="6" t="s">
        <v>129</v>
      </c>
      <c r="C75" s="6" t="s">
        <v>23</v>
      </c>
      <c r="D75" s="5" t="s">
        <v>12</v>
      </c>
      <c r="E75" s="5">
        <v>1</v>
      </c>
      <c r="F75" s="5" t="s">
        <v>12</v>
      </c>
      <c r="G75" s="5" t="s">
        <v>54</v>
      </c>
      <c r="H75" s="5" t="s">
        <v>8</v>
      </c>
      <c r="I75" s="5">
        <v>44</v>
      </c>
      <c r="J75" s="5">
        <f t="shared" si="6"/>
        <v>30.8</v>
      </c>
      <c r="K75" s="5" t="s">
        <v>10</v>
      </c>
      <c r="L75" s="13" t="s">
        <v>7</v>
      </c>
      <c r="M75" s="22"/>
    </row>
    <row r="76" spans="1:13" x14ac:dyDescent="0.25">
      <c r="A76" s="40"/>
      <c r="B76" s="6" t="s">
        <v>130</v>
      </c>
      <c r="C76" s="6" t="s">
        <v>37</v>
      </c>
      <c r="D76" s="5" t="s">
        <v>13</v>
      </c>
      <c r="E76" s="5">
        <v>9</v>
      </c>
      <c r="F76" s="5" t="s">
        <v>12</v>
      </c>
      <c r="G76" s="5" t="s">
        <v>53</v>
      </c>
      <c r="H76" s="5" t="s">
        <v>8</v>
      </c>
      <c r="I76" s="5">
        <v>52</v>
      </c>
      <c r="J76" s="5">
        <f t="shared" si="6"/>
        <v>36.4</v>
      </c>
      <c r="K76" s="5" t="s">
        <v>10</v>
      </c>
      <c r="L76" s="13" t="s">
        <v>7</v>
      </c>
      <c r="M76" s="22"/>
    </row>
    <row r="77" spans="1:13" x14ac:dyDescent="0.25">
      <c r="A77" s="40"/>
      <c r="B77" s="6" t="s">
        <v>131</v>
      </c>
      <c r="C77" s="6" t="s">
        <v>29</v>
      </c>
      <c r="D77" s="5" t="s">
        <v>13</v>
      </c>
      <c r="E77" s="5">
        <v>2</v>
      </c>
      <c r="F77" s="5" t="s">
        <v>12</v>
      </c>
      <c r="G77" s="5" t="s">
        <v>53</v>
      </c>
      <c r="H77" s="5" t="s">
        <v>8</v>
      </c>
      <c r="I77" s="5">
        <v>45</v>
      </c>
      <c r="J77" s="5">
        <f t="shared" si="6"/>
        <v>31.5</v>
      </c>
      <c r="K77" s="5" t="s">
        <v>10</v>
      </c>
      <c r="L77" s="13" t="s">
        <v>6</v>
      </c>
      <c r="M77" s="22"/>
    </row>
    <row r="78" spans="1:13" x14ac:dyDescent="0.25">
      <c r="A78" s="40"/>
      <c r="B78" s="6" t="s">
        <v>132</v>
      </c>
      <c r="C78" s="6" t="s">
        <v>51</v>
      </c>
      <c r="D78" s="5" t="s">
        <v>13</v>
      </c>
      <c r="E78" s="5">
        <v>3</v>
      </c>
      <c r="F78" s="5" t="s">
        <v>12</v>
      </c>
      <c r="G78" s="5" t="s">
        <v>54</v>
      </c>
      <c r="H78" s="5" t="s">
        <v>8</v>
      </c>
      <c r="I78" s="5">
        <v>32</v>
      </c>
      <c r="J78" s="5">
        <f t="shared" si="6"/>
        <v>22.4</v>
      </c>
      <c r="K78" s="5" t="s">
        <v>10</v>
      </c>
      <c r="L78" s="13" t="s">
        <v>6</v>
      </c>
      <c r="M78" s="22"/>
    </row>
    <row r="79" spans="1:13" x14ac:dyDescent="0.25">
      <c r="A79" s="40"/>
      <c r="B79" s="6" t="s">
        <v>133</v>
      </c>
      <c r="C79" s="6" t="s">
        <v>37</v>
      </c>
      <c r="D79" s="5" t="s">
        <v>13</v>
      </c>
      <c r="E79" s="5">
        <v>8</v>
      </c>
      <c r="F79" s="5" t="s">
        <v>13</v>
      </c>
      <c r="G79" s="5" t="s">
        <v>53</v>
      </c>
      <c r="H79" s="5" t="s">
        <v>8</v>
      </c>
      <c r="I79" s="5">
        <v>40</v>
      </c>
      <c r="J79" s="5">
        <f t="shared" si="6"/>
        <v>28</v>
      </c>
      <c r="K79" s="5" t="s">
        <v>10</v>
      </c>
      <c r="L79" s="13" t="s">
        <v>6</v>
      </c>
      <c r="M79" s="22"/>
    </row>
    <row r="80" spans="1:13" x14ac:dyDescent="0.25">
      <c r="A80" s="40"/>
      <c r="B80" s="26" t="s">
        <v>134</v>
      </c>
      <c r="C80" s="26" t="s">
        <v>37</v>
      </c>
      <c r="D80" s="13" t="s">
        <v>12</v>
      </c>
      <c r="E80" s="13">
        <v>4</v>
      </c>
      <c r="F80" s="13" t="s">
        <v>12</v>
      </c>
      <c r="G80" s="13" t="s">
        <v>54</v>
      </c>
      <c r="H80" s="13" t="s">
        <v>8</v>
      </c>
      <c r="I80" s="13">
        <v>50</v>
      </c>
      <c r="J80" s="13">
        <f t="shared" si="6"/>
        <v>35</v>
      </c>
      <c r="K80" s="13" t="s">
        <v>10</v>
      </c>
      <c r="L80" s="13" t="s">
        <v>6</v>
      </c>
      <c r="M80" s="22"/>
    </row>
    <row r="81" spans="1:13" x14ac:dyDescent="0.25">
      <c r="A81" s="40"/>
      <c r="B81" s="26" t="s">
        <v>135</v>
      </c>
      <c r="C81" s="26" t="s">
        <v>37</v>
      </c>
      <c r="D81" s="13" t="s">
        <v>13</v>
      </c>
      <c r="E81" s="13">
        <v>1</v>
      </c>
      <c r="F81" s="13" t="s">
        <v>12</v>
      </c>
      <c r="G81" s="13" t="s">
        <v>54</v>
      </c>
      <c r="H81" s="13" t="s">
        <v>8</v>
      </c>
      <c r="I81" s="13">
        <v>44</v>
      </c>
      <c r="J81" s="13">
        <f t="shared" si="6"/>
        <v>30.8</v>
      </c>
      <c r="K81" s="13" t="s">
        <v>10</v>
      </c>
      <c r="L81" s="13" t="s">
        <v>6</v>
      </c>
      <c r="M81" s="22"/>
    </row>
    <row r="82" spans="1:13" x14ac:dyDescent="0.25">
      <c r="A82" s="40"/>
      <c r="B82" s="26" t="s">
        <v>136</v>
      </c>
      <c r="C82" s="26" t="s">
        <v>23</v>
      </c>
      <c r="D82" s="13" t="s">
        <v>13</v>
      </c>
      <c r="E82" s="13">
        <v>9</v>
      </c>
      <c r="F82" s="13" t="s">
        <v>12</v>
      </c>
      <c r="G82" s="13" t="s">
        <v>53</v>
      </c>
      <c r="H82" s="13" t="s">
        <v>8</v>
      </c>
      <c r="I82" s="13">
        <v>52</v>
      </c>
      <c r="J82" s="13">
        <f t="shared" si="6"/>
        <v>36.4</v>
      </c>
      <c r="K82" s="13" t="s">
        <v>10</v>
      </c>
      <c r="L82" s="13" t="s">
        <v>6</v>
      </c>
      <c r="M82" s="22"/>
    </row>
    <row r="83" spans="1:13" x14ac:dyDescent="0.25">
      <c r="A83" s="40"/>
      <c r="B83" s="26" t="s">
        <v>137</v>
      </c>
      <c r="C83" s="26" t="s">
        <v>52</v>
      </c>
      <c r="D83" s="13" t="s">
        <v>13</v>
      </c>
      <c r="E83" s="13">
        <v>2</v>
      </c>
      <c r="F83" s="13" t="s">
        <v>12</v>
      </c>
      <c r="G83" s="13" t="s">
        <v>53</v>
      </c>
      <c r="H83" s="13" t="s">
        <v>8</v>
      </c>
      <c r="I83" s="13">
        <v>45</v>
      </c>
      <c r="J83" s="13">
        <f t="shared" si="6"/>
        <v>31.5</v>
      </c>
      <c r="K83" s="13" t="s">
        <v>10</v>
      </c>
      <c r="L83" s="13" t="s">
        <v>7</v>
      </c>
      <c r="M83" s="22"/>
    </row>
    <row r="84" spans="1:13" x14ac:dyDescent="0.25">
      <c r="A84" s="40"/>
      <c r="B84" s="26" t="s">
        <v>138</v>
      </c>
      <c r="C84" s="26" t="s">
        <v>29</v>
      </c>
      <c r="D84" s="13" t="s">
        <v>12</v>
      </c>
      <c r="E84" s="13">
        <v>3</v>
      </c>
      <c r="F84" s="13" t="s">
        <v>12</v>
      </c>
      <c r="G84" s="13" t="s">
        <v>53</v>
      </c>
      <c r="H84" s="13" t="s">
        <v>8</v>
      </c>
      <c r="I84" s="13">
        <v>32</v>
      </c>
      <c r="J84" s="13">
        <f t="shared" si="6"/>
        <v>22.4</v>
      </c>
      <c r="K84" s="13" t="s">
        <v>10</v>
      </c>
      <c r="L84" s="13" t="s">
        <v>7</v>
      </c>
      <c r="M84" s="22"/>
    </row>
    <row r="85" spans="1:13" ht="15.75" thickBot="1" x14ac:dyDescent="0.3">
      <c r="A85" s="40"/>
      <c r="B85" s="27" t="s">
        <v>139</v>
      </c>
      <c r="C85" s="27" t="s">
        <v>37</v>
      </c>
      <c r="D85" s="19" t="s">
        <v>12</v>
      </c>
      <c r="E85" s="19">
        <v>8</v>
      </c>
      <c r="F85" s="19" t="s">
        <v>13</v>
      </c>
      <c r="G85" s="19" t="s">
        <v>53</v>
      </c>
      <c r="H85" s="19" t="s">
        <v>8</v>
      </c>
      <c r="I85" s="19">
        <v>40</v>
      </c>
      <c r="J85" s="19">
        <f t="shared" si="6"/>
        <v>28</v>
      </c>
      <c r="K85" s="19" t="s">
        <v>10</v>
      </c>
      <c r="L85" s="19" t="s">
        <v>7</v>
      </c>
    </row>
    <row r="86" spans="1:13" x14ac:dyDescent="0.25">
      <c r="A86" s="40"/>
      <c r="B86" s="26" t="s">
        <v>140</v>
      </c>
      <c r="C86" s="26" t="s">
        <v>37</v>
      </c>
      <c r="D86" s="13" t="s">
        <v>13</v>
      </c>
      <c r="E86" s="13">
        <v>2</v>
      </c>
      <c r="F86" s="13" t="s">
        <v>12</v>
      </c>
      <c r="G86" s="13" t="s">
        <v>53</v>
      </c>
      <c r="H86" s="13" t="s">
        <v>8</v>
      </c>
      <c r="I86" s="13">
        <v>45</v>
      </c>
      <c r="J86" s="13">
        <f t="shared" ref="J86:J97" si="7">I86+(I86*0.3)</f>
        <v>58.5</v>
      </c>
      <c r="K86" s="13" t="s">
        <v>11</v>
      </c>
      <c r="L86" s="13" t="s">
        <v>7</v>
      </c>
      <c r="M86" s="22"/>
    </row>
    <row r="87" spans="1:13" x14ac:dyDescent="0.25">
      <c r="A87" s="40"/>
      <c r="B87" s="26" t="s">
        <v>141</v>
      </c>
      <c r="C87" s="26" t="s">
        <v>37</v>
      </c>
      <c r="D87" s="13" t="s">
        <v>12</v>
      </c>
      <c r="E87" s="13">
        <v>3</v>
      </c>
      <c r="F87" s="13" t="s">
        <v>12</v>
      </c>
      <c r="G87" s="13" t="s">
        <v>54</v>
      </c>
      <c r="H87" s="13" t="s">
        <v>8</v>
      </c>
      <c r="I87" s="13">
        <v>32</v>
      </c>
      <c r="J87" s="13">
        <f t="shared" si="7"/>
        <v>41.6</v>
      </c>
      <c r="K87" s="13" t="s">
        <v>11</v>
      </c>
      <c r="L87" s="13" t="s">
        <v>7</v>
      </c>
      <c r="M87" s="23"/>
    </row>
    <row r="88" spans="1:13" x14ac:dyDescent="0.25">
      <c r="A88" s="40"/>
      <c r="B88" s="26" t="s">
        <v>142</v>
      </c>
      <c r="C88" s="26" t="s">
        <v>50</v>
      </c>
      <c r="D88" s="13" t="s">
        <v>13</v>
      </c>
      <c r="E88" s="13">
        <v>8</v>
      </c>
      <c r="F88" s="13" t="s">
        <v>13</v>
      </c>
      <c r="G88" s="13" t="s">
        <v>54</v>
      </c>
      <c r="H88" s="13" t="s">
        <v>8</v>
      </c>
      <c r="I88" s="13">
        <v>40</v>
      </c>
      <c r="J88" s="13">
        <f t="shared" si="7"/>
        <v>52</v>
      </c>
      <c r="K88" s="13" t="s">
        <v>11</v>
      </c>
      <c r="L88" s="13" t="s">
        <v>7</v>
      </c>
      <c r="M88" s="22"/>
    </row>
    <row r="89" spans="1:13" x14ac:dyDescent="0.25">
      <c r="A89" s="40"/>
      <c r="B89" s="26" t="s">
        <v>143</v>
      </c>
      <c r="C89" s="26" t="s">
        <v>23</v>
      </c>
      <c r="D89" s="13" t="s">
        <v>13</v>
      </c>
      <c r="E89" s="13">
        <v>4</v>
      </c>
      <c r="F89" s="13" t="s">
        <v>12</v>
      </c>
      <c r="G89" s="13" t="s">
        <v>54</v>
      </c>
      <c r="H89" s="13" t="s">
        <v>8</v>
      </c>
      <c r="I89" s="13">
        <v>50</v>
      </c>
      <c r="J89" s="13">
        <f t="shared" si="7"/>
        <v>65</v>
      </c>
      <c r="K89" s="13" t="s">
        <v>11</v>
      </c>
      <c r="L89" s="13" t="s">
        <v>6</v>
      </c>
      <c r="M89" s="22"/>
    </row>
    <row r="90" spans="1:13" x14ac:dyDescent="0.25">
      <c r="A90" s="40"/>
      <c r="B90" s="26" t="s">
        <v>144</v>
      </c>
      <c r="C90" s="26" t="s">
        <v>37</v>
      </c>
      <c r="D90" s="13" t="s">
        <v>12</v>
      </c>
      <c r="E90" s="13">
        <v>1</v>
      </c>
      <c r="F90" s="13" t="s">
        <v>12</v>
      </c>
      <c r="G90" s="13" t="s">
        <v>54</v>
      </c>
      <c r="H90" s="13" t="s">
        <v>8</v>
      </c>
      <c r="I90" s="13">
        <v>44</v>
      </c>
      <c r="J90" s="13">
        <f t="shared" si="7"/>
        <v>57.2</v>
      </c>
      <c r="K90" s="13" t="s">
        <v>11</v>
      </c>
      <c r="L90" s="13" t="s">
        <v>6</v>
      </c>
      <c r="M90" s="22"/>
    </row>
    <row r="91" spans="1:13" x14ac:dyDescent="0.25">
      <c r="A91" s="40"/>
      <c r="B91" s="26" t="s">
        <v>145</v>
      </c>
      <c r="C91" s="26" t="s">
        <v>29</v>
      </c>
      <c r="D91" s="13" t="s">
        <v>13</v>
      </c>
      <c r="E91" s="13">
        <v>9</v>
      </c>
      <c r="F91" s="13" t="s">
        <v>12</v>
      </c>
      <c r="G91" s="13" t="s">
        <v>53</v>
      </c>
      <c r="H91" s="13" t="s">
        <v>8</v>
      </c>
      <c r="I91" s="13">
        <v>52</v>
      </c>
      <c r="J91" s="13">
        <f t="shared" si="7"/>
        <v>67.599999999999994</v>
      </c>
      <c r="K91" s="13" t="s">
        <v>11</v>
      </c>
      <c r="L91" s="13" t="s">
        <v>6</v>
      </c>
      <c r="M91" s="22"/>
    </row>
    <row r="92" spans="1:13" x14ac:dyDescent="0.25">
      <c r="A92" s="40"/>
      <c r="B92" s="26" t="s">
        <v>146</v>
      </c>
      <c r="C92" s="26" t="s">
        <v>48</v>
      </c>
      <c r="D92" s="13" t="s">
        <v>13</v>
      </c>
      <c r="E92" s="13">
        <v>2</v>
      </c>
      <c r="F92" s="13" t="s">
        <v>12</v>
      </c>
      <c r="G92" s="13" t="s">
        <v>53</v>
      </c>
      <c r="H92" s="13" t="s">
        <v>8</v>
      </c>
      <c r="I92" s="13">
        <v>45</v>
      </c>
      <c r="J92" s="13">
        <f t="shared" si="7"/>
        <v>58.5</v>
      </c>
      <c r="K92" s="13" t="s">
        <v>11</v>
      </c>
      <c r="L92" s="13" t="s">
        <v>6</v>
      </c>
      <c r="M92" s="22"/>
    </row>
    <row r="93" spans="1:13" x14ac:dyDescent="0.25">
      <c r="A93" s="40"/>
      <c r="B93" s="26" t="s">
        <v>147</v>
      </c>
      <c r="C93" s="26" t="s">
        <v>37</v>
      </c>
      <c r="D93" s="13" t="s">
        <v>13</v>
      </c>
      <c r="E93" s="13">
        <v>3</v>
      </c>
      <c r="F93" s="13" t="s">
        <v>12</v>
      </c>
      <c r="G93" s="13" t="s">
        <v>54</v>
      </c>
      <c r="H93" s="13" t="s">
        <v>8</v>
      </c>
      <c r="I93" s="13">
        <v>32</v>
      </c>
      <c r="J93" s="13">
        <f t="shared" si="7"/>
        <v>41.6</v>
      </c>
      <c r="K93" s="13" t="s">
        <v>11</v>
      </c>
      <c r="L93" s="13" t="s">
        <v>6</v>
      </c>
      <c r="M93" s="22"/>
    </row>
    <row r="94" spans="1:13" x14ac:dyDescent="0.25">
      <c r="A94" s="40"/>
      <c r="B94" s="26" t="s">
        <v>148</v>
      </c>
      <c r="C94" s="26" t="s">
        <v>37</v>
      </c>
      <c r="D94" s="13" t="s">
        <v>12</v>
      </c>
      <c r="E94" s="13">
        <v>8</v>
      </c>
      <c r="F94" s="13" t="s">
        <v>12</v>
      </c>
      <c r="G94" s="13" t="s">
        <v>54</v>
      </c>
      <c r="H94" s="13" t="s">
        <v>8</v>
      </c>
      <c r="I94" s="13">
        <v>40</v>
      </c>
      <c r="J94" s="13">
        <f t="shared" si="7"/>
        <v>52</v>
      </c>
      <c r="K94" s="13" t="s">
        <v>11</v>
      </c>
      <c r="L94" s="13" t="s">
        <v>6</v>
      </c>
    </row>
    <row r="95" spans="1:13" x14ac:dyDescent="0.25">
      <c r="A95" s="40"/>
      <c r="B95" s="28" t="s">
        <v>149</v>
      </c>
      <c r="C95" s="28" t="s">
        <v>37</v>
      </c>
      <c r="D95" s="13" t="s">
        <v>13</v>
      </c>
      <c r="E95" s="13">
        <v>4</v>
      </c>
      <c r="F95" s="13" t="s">
        <v>12</v>
      </c>
      <c r="G95" s="13" t="s">
        <v>53</v>
      </c>
      <c r="H95" s="13" t="s">
        <v>8</v>
      </c>
      <c r="I95" s="13">
        <v>50</v>
      </c>
      <c r="J95" s="13">
        <f t="shared" si="7"/>
        <v>65</v>
      </c>
      <c r="K95" s="13" t="s">
        <v>11</v>
      </c>
      <c r="L95" s="13" t="s">
        <v>7</v>
      </c>
      <c r="M95" s="22"/>
    </row>
    <row r="96" spans="1:13" x14ac:dyDescent="0.25">
      <c r="A96" s="40"/>
      <c r="B96" s="26" t="s">
        <v>150</v>
      </c>
      <c r="C96" s="26" t="s">
        <v>40</v>
      </c>
      <c r="D96" s="13" t="s">
        <v>12</v>
      </c>
      <c r="E96" s="13">
        <v>1</v>
      </c>
      <c r="F96" s="13" t="s">
        <v>12</v>
      </c>
      <c r="G96" s="13" t="s">
        <v>54</v>
      </c>
      <c r="H96" s="13" t="s">
        <v>8</v>
      </c>
      <c r="I96" s="13">
        <v>44</v>
      </c>
      <c r="J96" s="13">
        <f t="shared" si="7"/>
        <v>57.2</v>
      </c>
      <c r="K96" s="13" t="s">
        <v>11</v>
      </c>
      <c r="L96" s="13" t="s">
        <v>7</v>
      </c>
      <c r="M96" s="22"/>
    </row>
    <row r="97" spans="1:13" ht="15.75" thickBot="1" x14ac:dyDescent="0.3">
      <c r="A97" s="43"/>
      <c r="B97" s="27" t="s">
        <v>151</v>
      </c>
      <c r="C97" s="27" t="s">
        <v>23</v>
      </c>
      <c r="D97" s="19" t="s">
        <v>12</v>
      </c>
      <c r="E97" s="19">
        <v>9</v>
      </c>
      <c r="F97" s="19" t="s">
        <v>13</v>
      </c>
      <c r="G97" s="19" t="s">
        <v>54</v>
      </c>
      <c r="H97" s="19" t="s">
        <v>8</v>
      </c>
      <c r="I97" s="19">
        <v>52</v>
      </c>
      <c r="J97" s="19">
        <f t="shared" si="7"/>
        <v>67.599999999999994</v>
      </c>
      <c r="K97" s="19" t="s">
        <v>11</v>
      </c>
      <c r="L97" s="19" t="s">
        <v>7</v>
      </c>
      <c r="M97" s="22"/>
    </row>
  </sheetData>
  <mergeCells count="4">
    <mergeCell ref="A2:A25"/>
    <mergeCell ref="A26:A49"/>
    <mergeCell ref="A50:A73"/>
    <mergeCell ref="A74:A97"/>
  </mergeCells>
  <pageMargins left="0.25" right="0.25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Etologia Tanszek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tamsa</dc:creator>
  <cp:lastModifiedBy>tamsa</cp:lastModifiedBy>
  <cp:lastPrinted>2010-09-02T13:08:02Z</cp:lastPrinted>
  <dcterms:created xsi:type="dcterms:W3CDTF">2010-09-02T12:22:13Z</dcterms:created>
  <dcterms:modified xsi:type="dcterms:W3CDTF">2010-11-23T12:53:14Z</dcterms:modified>
</cp:coreProperties>
</file>