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00" yWindow="1260" windowWidth="17040" windowHeight="17100" activeTab="0"/>
  </bookViews>
  <sheets>
    <sheet name="counts_all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<sst xmlns="http://schemas.openxmlformats.org/spreadsheetml/2006/main" count="127" uniqueCount="115">
  <si>
    <t>((((G,G),M),C),((G,G),M))</t>
  </si>
  <si>
    <t>((((G,G),M),(C,C)),((G,G),M))</t>
  </si>
  <si>
    <t>((((G,G),M),C),(((G,G),M),(C,C)))</t>
  </si>
  <si>
    <t>(((G,M),C),(((G,G),M),(C,C)))</t>
  </si>
  <si>
    <t>((((G,G),M),C),((G,M),(C,C)))</t>
  </si>
  <si>
    <t>(((G,G),C),(((G,G),M),(C,C)))</t>
  </si>
  <si>
    <t>((((G,G),M),C),((G,G),(C,C)))</t>
  </si>
  <si>
    <t>((((G,G),M),(C,C)),(((G,G),M),(C,C)))</t>
  </si>
  <si>
    <t>(((G,M),(C,C)),(((G,G),M),(C,C)))</t>
  </si>
  <si>
    <t>((((G,G),M),(C,C)),((G,M),(C,C)))</t>
  </si>
  <si>
    <t>(((G,G),(C,C)),(((G,G),M),(C,C)))</t>
  </si>
  <si>
    <t>((((G,G),M),(C,C)),((G,G),(C,C)))</t>
  </si>
  <si>
    <t>SIMPLE COUNTS</t>
  </si>
  <si>
    <t>Observed</t>
  </si>
  <si>
    <t>Expected</t>
  </si>
  <si>
    <t>Exp-Obs</t>
  </si>
  <si>
    <t>Sum</t>
  </si>
  <si>
    <t>Countif sum E-0 = …</t>
  </si>
  <si>
    <t>Model 1a</t>
  </si>
  <si>
    <t>E-O</t>
  </si>
  <si>
    <t>((((G,G),M),G),C)</t>
  </si>
  <si>
    <t>((((G,G),M),M),C)</t>
  </si>
  <si>
    <t>((G,((G,G),M)),C)</t>
  </si>
  <si>
    <t>(((G,M),(G,M)),C)</t>
  </si>
  <si>
    <t>(((G,G),(G,M)),C)</t>
  </si>
  <si>
    <t>((G,(G,M)),C)</t>
  </si>
  <si>
    <t>(((G,M),(G,G)),C)</t>
  </si>
  <si>
    <t>(((G,M),G),C)</t>
  </si>
  <si>
    <t>Model 1b</t>
  </si>
  <si>
    <t>((((G,G),M),G),(C,C))</t>
  </si>
  <si>
    <t>((((G,G),M),M),(C,C))</t>
  </si>
  <si>
    <t>((G,((G,G),M)),(C,C))</t>
  </si>
  <si>
    <t>((M,((G,G),M)),(C,C))</t>
  </si>
  <si>
    <t>(((G,M),(G,M)),(C,C))</t>
  </si>
  <si>
    <t>(((G,G),(G,M)),(C,C))</t>
  </si>
  <si>
    <t>((G,(G,M)),(C,C))</t>
  </si>
  <si>
    <t>(((G,M),(G,G)),(C,C))</t>
  </si>
  <si>
    <t>(((G,M),G),(C,C))</t>
  </si>
  <si>
    <t>Model 2a</t>
  </si>
  <si>
    <t>(((G,M),C),((G,M),C))</t>
  </si>
  <si>
    <t>((G,C),(((G,G),M),C))</t>
  </si>
  <si>
    <t>((((G,G),M),C),(G,C))</t>
  </si>
  <si>
    <t>((G,C),((G,M),C))</t>
  </si>
  <si>
    <t>(((G,M),C),(G,C))</t>
  </si>
  <si>
    <t>((M,C),((G,G),C))</t>
  </si>
  <si>
    <t>(((G,G),C),(M,C))</t>
  </si>
  <si>
    <t>((G,M),(((G,G),M),C))</t>
  </si>
  <si>
    <t>(((G,G),M),((G,M),C))</t>
  </si>
  <si>
    <t>((G,G),(((G,G),M),C))</t>
  </si>
  <si>
    <t>(((G,G),M),((G,G),C))</t>
  </si>
  <si>
    <t>(((G,M),C),((G,G),M))</t>
  </si>
  <si>
    <t>((((G,G),M),C),(G,M))</t>
  </si>
  <si>
    <t>(((G,G),C),((G,G),M))</t>
  </si>
  <si>
    <t>((((G,G),M),C),(G,G))</t>
  </si>
  <si>
    <t>Model 2b</t>
  </si>
  <si>
    <t>(((G,M),(C,C)),((G,M),C))</t>
  </si>
  <si>
    <t>((G,(C,C)),(((G,G),M),C))</t>
  </si>
  <si>
    <t>((((G,G),M),(C,C)),(G,C))</t>
  </si>
  <si>
    <t>((G,(C,C)),((G,M),C))</t>
  </si>
  <si>
    <t>(((G,M),(C,C)),(G,C))</t>
  </si>
  <si>
    <t>((M,(C,C)),((G,G),C))</t>
  </si>
  <si>
    <t>(((G,G),(C,C)),(M,C))</t>
  </si>
  <si>
    <t>((G,M),(((G,G),M),(C,C)))</t>
  </si>
  <si>
    <t>(((G,G),M),((G,M),(C,C)))</t>
  </si>
  <si>
    <t>((G,G),(((G,G),M),(C,C)))</t>
  </si>
  <si>
    <t>(((G,G),M),((G,G),(C,C)))</t>
  </si>
  <si>
    <t>(((G,M),(C,C)),((G,G),M))</t>
  </si>
  <si>
    <t>((((G,G),M),(C,C)),(G,M))</t>
  </si>
  <si>
    <t>(((G,G),(C,C)),((G,G),M))</t>
  </si>
  <si>
    <t>((((G,G),M),(C,C)),(G,G))</t>
  </si>
  <si>
    <t>(((G,M),C),((G,M),(C,C)))</t>
  </si>
  <si>
    <t>((G,C),(((G,G),M),(C,C)))</t>
  </si>
  <si>
    <t>((((G,G),M),C),(G,(C,C)))</t>
  </si>
  <si>
    <t>((G,C),((G,M),(C,C)))</t>
  </si>
  <si>
    <t>(((G,M),C),(G,(C,C)))</t>
  </si>
  <si>
    <t>((M,C),((G,G),(C,C)))</t>
  </si>
  <si>
    <t>(((G,G),C),(M,(C,C)))</t>
  </si>
  <si>
    <t>(((G,M),(C,C)),((G,M),(C,C)))</t>
  </si>
  <si>
    <t>((G,(C,C)),(((G,G),M),(C,C)))</t>
  </si>
  <si>
    <t>((((G,G),M),(C,C)),(G,(C,C)))</t>
  </si>
  <si>
    <t>((G,(C,C)),((G,M),(C,C)))</t>
  </si>
  <si>
    <t>(((G,M),(C,C)),(G,(C,C)))</t>
  </si>
  <si>
    <t>((M,(C,C)),((G,G),(C,C)))</t>
  </si>
  <si>
    <t>(((G,G),(C,C)),(M,(C,C)))</t>
  </si>
  <si>
    <t>C</t>
  </si>
  <si>
    <t>(C,C)</t>
  </si>
  <si>
    <t>M</t>
  </si>
  <si>
    <t>(M,M)</t>
  </si>
  <si>
    <t>G</t>
  </si>
  <si>
    <t>(G,G)</t>
  </si>
  <si>
    <t>V</t>
  </si>
  <si>
    <t>(V,V)</t>
  </si>
  <si>
    <t>((((G,G),M),((G,G),M)),C)</t>
  </si>
  <si>
    <t>((((G,G),M),((G,G),M)),(C,C))</t>
  </si>
  <si>
    <t>((((G,G),M),(G,G)),C)</t>
  </si>
  <si>
    <t>((((G,G),M),(G,G)),(C,C))</t>
  </si>
  <si>
    <t>((((G,G),M),(G,M)),C)</t>
  </si>
  <si>
    <t>((((G,G),M),(G,M)),(C,C))</t>
  </si>
  <si>
    <t>(((G,G),((G,G),M)),C)</t>
  </si>
  <si>
    <t>(((G,G),((G,G),M)),(C,C))</t>
  </si>
  <si>
    <t>(((G,M),((G,G),M)),C)</t>
  </si>
  <si>
    <t>(((G,M),((G,G),M)),(C,C))</t>
  </si>
  <si>
    <t>SUM</t>
  </si>
  <si>
    <t>((((G,G),M),C),(((G,G),M),C))</t>
  </si>
  <si>
    <t>((((G,G),M),(C,C)),(((G,G),M),C))</t>
  </si>
  <si>
    <t>(((G,M),C),(((G,G),M),C))</t>
  </si>
  <si>
    <t>(((G,M),(C,C)),(((G,G),M),C))</t>
  </si>
  <si>
    <t>((((G,G),M),C),((G,M),C))</t>
  </si>
  <si>
    <t>((((G,G),M),(C,C)),((G,M),C))</t>
  </si>
  <si>
    <t>(((G,G),C),(((G,G),M),C))</t>
  </si>
  <si>
    <t>(((G,G),(C,C)),(((G,G),M),C))</t>
  </si>
  <si>
    <t>((((G,G),M),C),((G,G),C))</t>
  </si>
  <si>
    <t>((((G,G),M),(C,C)),((G,G),C))</t>
  </si>
  <si>
    <t>(((G,G),M),(((G,G),M),C))</t>
  </si>
  <si>
    <t>(((G,G),M),(((G,G),M),(C,C)))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</si>
</sst>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19"/>
  <sheetViews>
    <sheetView tabSelected="1" workbookViewId="0" topLeftCell="A1">
      <selection activeCell="N7" sqref="N7"/>
    </sheetView>
  </sheetViews>
  <sheetFormatPr defaultColWidth="11.00390625" defaultRowHeight="12.75"/>
  <cols>
    <col min="1" max="1" width="30.75390625" style="0" bestFit="1" customWidth="1"/>
    <col min="2" max="3" width="5.00390625" style="0" customWidth="1"/>
    <col min="4" max="4" width="4.625" style="0" customWidth="1"/>
    <col min="5" max="12" width="4.125" style="0" customWidth="1"/>
    <col min="13" max="13" width="4.625" style="0" customWidth="1"/>
    <col min="14" max="18" width="4.375" style="0" customWidth="1"/>
  </cols>
  <sheetData>
    <row r="2" ht="12.75">
      <c r="A2" t="s">
        <v>12</v>
      </c>
    </row>
    <row r="3" spans="1:2" ht="12.75">
      <c r="A3" t="s">
        <v>84</v>
      </c>
      <c r="B3">
        <v>1637</v>
      </c>
    </row>
    <row r="4" spans="1:2" ht="12.75">
      <c r="A4" t="s">
        <v>86</v>
      </c>
      <c r="B4">
        <v>1877</v>
      </c>
    </row>
    <row r="5" spans="1:2" ht="12.75">
      <c r="A5" t="s">
        <v>88</v>
      </c>
      <c r="B5">
        <v>4431</v>
      </c>
    </row>
    <row r="6" spans="1:2" ht="12.75">
      <c r="A6" t="s">
        <v>90</v>
      </c>
      <c r="B6">
        <v>1916</v>
      </c>
    </row>
    <row r="8" spans="1:2" ht="12.75">
      <c r="A8" t="s">
        <v>85</v>
      </c>
      <c r="B8">
        <v>49</v>
      </c>
    </row>
    <row r="9" spans="1:2" ht="12.75">
      <c r="A9" t="s">
        <v>87</v>
      </c>
      <c r="B9">
        <v>190</v>
      </c>
    </row>
    <row r="10" spans="1:2" ht="12.75">
      <c r="A10" t="s">
        <v>89</v>
      </c>
      <c r="B10">
        <v>1749</v>
      </c>
    </row>
    <row r="11" spans="1:2" ht="12.75">
      <c r="A11" t="s">
        <v>91</v>
      </c>
      <c r="B11">
        <v>68</v>
      </c>
    </row>
    <row r="13" spans="4:14" ht="12.75">
      <c r="D13" t="s">
        <v>13</v>
      </c>
      <c r="G13" t="s">
        <v>14</v>
      </c>
      <c r="J13" t="s">
        <v>15</v>
      </c>
      <c r="M13" t="s">
        <v>16</v>
      </c>
      <c r="N13" t="s">
        <v>17</v>
      </c>
    </row>
    <row r="14" spans="1:18" ht="12.75">
      <c r="A14" t="s">
        <v>18</v>
      </c>
      <c r="D14" t="s">
        <v>88</v>
      </c>
      <c r="E14" t="s">
        <v>86</v>
      </c>
      <c r="F14" t="s">
        <v>84</v>
      </c>
      <c r="G14" t="s">
        <v>88</v>
      </c>
      <c r="H14" t="s">
        <v>86</v>
      </c>
      <c r="I14" t="s">
        <v>84</v>
      </c>
      <c r="J14" t="s">
        <v>88</v>
      </c>
      <c r="K14" t="s">
        <v>86</v>
      </c>
      <c r="L14" t="s">
        <v>84</v>
      </c>
      <c r="M14" t="s">
        <v>19</v>
      </c>
      <c r="N14">
        <v>0</v>
      </c>
      <c r="O14">
        <v>1</v>
      </c>
      <c r="P14">
        <v>2</v>
      </c>
      <c r="Q14">
        <v>3</v>
      </c>
      <c r="R14">
        <v>4</v>
      </c>
    </row>
    <row r="15" spans="1:18" ht="12.75">
      <c r="A15" t="s">
        <v>92</v>
      </c>
      <c r="B15">
        <v>11</v>
      </c>
      <c r="D15">
        <v>4</v>
      </c>
      <c r="E15">
        <v>2</v>
      </c>
      <c r="F15">
        <v>1</v>
      </c>
      <c r="G15">
        <v>4</v>
      </c>
      <c r="H15">
        <v>2</v>
      </c>
      <c r="I15">
        <v>1</v>
      </c>
      <c r="J15">
        <f>G15-D15</f>
        <v>0</v>
      </c>
      <c r="K15">
        <f>H15-E15</f>
        <v>0</v>
      </c>
      <c r="L15">
        <f>I15-F15</f>
        <v>0</v>
      </c>
      <c r="M15">
        <f>SUM(J15:L15)</f>
        <v>0</v>
      </c>
      <c r="N15">
        <f aca="true" t="shared" si="0" ref="N15:R27">IF($M15=N$14,$B15,"")</f>
        <v>11</v>
      </c>
      <c r="O15">
        <f t="shared" si="0"/>
      </c>
      <c r="P15">
        <f t="shared" si="0"/>
      </c>
      <c r="Q15">
        <f t="shared" si="0"/>
      </c>
      <c r="R15">
        <f t="shared" si="0"/>
      </c>
    </row>
    <row r="16" spans="1:18" ht="12.75">
      <c r="A16" t="s">
        <v>94</v>
      </c>
      <c r="B16">
        <v>25</v>
      </c>
      <c r="D16">
        <v>4</v>
      </c>
      <c r="E16">
        <v>1</v>
      </c>
      <c r="F16">
        <v>1</v>
      </c>
      <c r="G16">
        <v>4</v>
      </c>
      <c r="H16">
        <v>2</v>
      </c>
      <c r="I16">
        <v>1</v>
      </c>
      <c r="J16">
        <f aca="true" t="shared" si="1" ref="J16:L27">G16-D16</f>
        <v>0</v>
      </c>
      <c r="K16">
        <f t="shared" si="1"/>
        <v>1</v>
      </c>
      <c r="L16">
        <f t="shared" si="1"/>
        <v>0</v>
      </c>
      <c r="M16">
        <f aca="true" t="shared" si="2" ref="M16:M27">SUM(J16:L16)</f>
        <v>1</v>
      </c>
      <c r="N16">
        <f t="shared" si="0"/>
      </c>
      <c r="O16">
        <f t="shared" si="0"/>
        <v>25</v>
      </c>
      <c r="P16">
        <f t="shared" si="0"/>
      </c>
      <c r="Q16">
        <f t="shared" si="0"/>
      </c>
      <c r="R16">
        <f t="shared" si="0"/>
      </c>
    </row>
    <row r="17" spans="1:18" ht="12.75">
      <c r="A17" t="s">
        <v>96</v>
      </c>
      <c r="B17">
        <v>1</v>
      </c>
      <c r="D17">
        <v>3</v>
      </c>
      <c r="E17">
        <v>2</v>
      </c>
      <c r="F17">
        <v>1</v>
      </c>
      <c r="G17">
        <v>4</v>
      </c>
      <c r="H17">
        <v>2</v>
      </c>
      <c r="I17">
        <v>1</v>
      </c>
      <c r="J17">
        <f t="shared" si="1"/>
        <v>1</v>
      </c>
      <c r="K17">
        <f t="shared" si="1"/>
        <v>0</v>
      </c>
      <c r="L17">
        <f t="shared" si="1"/>
        <v>0</v>
      </c>
      <c r="M17">
        <f t="shared" si="2"/>
        <v>1</v>
      </c>
      <c r="N17">
        <f t="shared" si="0"/>
      </c>
      <c r="O17">
        <f t="shared" si="0"/>
        <v>1</v>
      </c>
      <c r="P17">
        <f t="shared" si="0"/>
      </c>
      <c r="Q17">
        <f t="shared" si="0"/>
      </c>
      <c r="R17">
        <f t="shared" si="0"/>
      </c>
    </row>
    <row r="18" spans="1:18" ht="12.75">
      <c r="A18" t="s">
        <v>20</v>
      </c>
      <c r="B18">
        <v>6</v>
      </c>
      <c r="D18">
        <v>3</v>
      </c>
      <c r="E18">
        <v>1</v>
      </c>
      <c r="F18">
        <v>1</v>
      </c>
      <c r="G18">
        <v>4</v>
      </c>
      <c r="H18">
        <v>2</v>
      </c>
      <c r="I18">
        <v>1</v>
      </c>
      <c r="J18">
        <f t="shared" si="1"/>
        <v>1</v>
      </c>
      <c r="K18">
        <f t="shared" si="1"/>
        <v>1</v>
      </c>
      <c r="L18">
        <f t="shared" si="1"/>
        <v>0</v>
      </c>
      <c r="M18">
        <f t="shared" si="2"/>
        <v>2</v>
      </c>
      <c r="N18">
        <f t="shared" si="0"/>
      </c>
      <c r="O18">
        <f t="shared" si="0"/>
      </c>
      <c r="P18">
        <f t="shared" si="0"/>
        <v>6</v>
      </c>
      <c r="Q18">
        <f t="shared" si="0"/>
      </c>
      <c r="R18">
        <f t="shared" si="0"/>
      </c>
    </row>
    <row r="19" spans="1:18" ht="12.75">
      <c r="A19" t="s">
        <v>21</v>
      </c>
      <c r="B19">
        <v>6</v>
      </c>
      <c r="D19">
        <v>2</v>
      </c>
      <c r="E19">
        <v>2</v>
      </c>
      <c r="F19">
        <v>1</v>
      </c>
      <c r="G19">
        <v>4</v>
      </c>
      <c r="H19">
        <v>2</v>
      </c>
      <c r="I19">
        <v>1</v>
      </c>
      <c r="J19">
        <f t="shared" si="1"/>
        <v>2</v>
      </c>
      <c r="K19">
        <f t="shared" si="1"/>
        <v>0</v>
      </c>
      <c r="L19">
        <f t="shared" si="1"/>
        <v>0</v>
      </c>
      <c r="M19">
        <f t="shared" si="2"/>
        <v>2</v>
      </c>
      <c r="N19">
        <f t="shared" si="0"/>
      </c>
      <c r="O19">
        <f t="shared" si="0"/>
      </c>
      <c r="P19">
        <f t="shared" si="0"/>
        <v>6</v>
      </c>
      <c r="Q19">
        <f t="shared" si="0"/>
      </c>
      <c r="R19">
        <f t="shared" si="0"/>
      </c>
    </row>
    <row r="20" spans="1:18" ht="12.75">
      <c r="A20" t="s">
        <v>98</v>
      </c>
      <c r="B20">
        <v>31</v>
      </c>
      <c r="D20">
        <v>4</v>
      </c>
      <c r="E20">
        <v>1</v>
      </c>
      <c r="F20">
        <v>1</v>
      </c>
      <c r="G20">
        <v>4</v>
      </c>
      <c r="H20">
        <v>2</v>
      </c>
      <c r="I20">
        <v>1</v>
      </c>
      <c r="J20">
        <f t="shared" si="1"/>
        <v>0</v>
      </c>
      <c r="K20">
        <f t="shared" si="1"/>
        <v>1</v>
      </c>
      <c r="L20">
        <f t="shared" si="1"/>
        <v>0</v>
      </c>
      <c r="M20">
        <f t="shared" si="2"/>
        <v>1</v>
      </c>
      <c r="N20">
        <f t="shared" si="0"/>
      </c>
      <c r="O20">
        <f t="shared" si="0"/>
        <v>31</v>
      </c>
      <c r="P20">
        <f t="shared" si="0"/>
      </c>
      <c r="Q20">
        <f t="shared" si="0"/>
      </c>
      <c r="R20">
        <f t="shared" si="0"/>
      </c>
    </row>
    <row r="21" spans="1:18" ht="12.75">
      <c r="A21" t="s">
        <v>100</v>
      </c>
      <c r="B21">
        <v>5</v>
      </c>
      <c r="D21">
        <v>3</v>
      </c>
      <c r="E21">
        <v>2</v>
      </c>
      <c r="F21">
        <v>1</v>
      </c>
      <c r="G21">
        <v>4</v>
      </c>
      <c r="H21">
        <v>2</v>
      </c>
      <c r="I21">
        <v>1</v>
      </c>
      <c r="J21">
        <f t="shared" si="1"/>
        <v>1</v>
      </c>
      <c r="K21">
        <f t="shared" si="1"/>
        <v>0</v>
      </c>
      <c r="L21">
        <f t="shared" si="1"/>
        <v>0</v>
      </c>
      <c r="M21">
        <f t="shared" si="2"/>
        <v>1</v>
      </c>
      <c r="N21">
        <f t="shared" si="0"/>
      </c>
      <c r="O21">
        <f t="shared" si="0"/>
        <v>5</v>
      </c>
      <c r="P21">
        <f t="shared" si="0"/>
      </c>
      <c r="Q21">
        <f t="shared" si="0"/>
      </c>
      <c r="R21">
        <f t="shared" si="0"/>
      </c>
    </row>
    <row r="22" spans="1:18" ht="12.75">
      <c r="A22" t="s">
        <v>22</v>
      </c>
      <c r="B22">
        <v>9</v>
      </c>
      <c r="D22">
        <v>3</v>
      </c>
      <c r="E22">
        <v>1</v>
      </c>
      <c r="F22">
        <v>1</v>
      </c>
      <c r="G22">
        <v>4</v>
      </c>
      <c r="H22">
        <v>2</v>
      </c>
      <c r="I22">
        <v>1</v>
      </c>
      <c r="J22">
        <f t="shared" si="1"/>
        <v>1</v>
      </c>
      <c r="K22">
        <f t="shared" si="1"/>
        <v>1</v>
      </c>
      <c r="L22">
        <f t="shared" si="1"/>
        <v>0</v>
      </c>
      <c r="M22">
        <f t="shared" si="2"/>
        <v>2</v>
      </c>
      <c r="N22">
        <f t="shared" si="0"/>
      </c>
      <c r="O22">
        <f t="shared" si="0"/>
      </c>
      <c r="P22">
        <f t="shared" si="0"/>
        <v>9</v>
      </c>
      <c r="Q22">
        <f t="shared" si="0"/>
      </c>
      <c r="R22">
        <f t="shared" si="0"/>
      </c>
    </row>
    <row r="23" spans="1:18" ht="12.75">
      <c r="A23" t="s">
        <v>23</v>
      </c>
      <c r="B23">
        <v>1</v>
      </c>
      <c r="D23">
        <v>2</v>
      </c>
      <c r="E23">
        <v>2</v>
      </c>
      <c r="F23">
        <v>1</v>
      </c>
      <c r="G23">
        <v>4</v>
      </c>
      <c r="H23">
        <v>2</v>
      </c>
      <c r="I23">
        <v>1</v>
      </c>
      <c r="J23">
        <f t="shared" si="1"/>
        <v>2</v>
      </c>
      <c r="K23">
        <f t="shared" si="1"/>
        <v>0</v>
      </c>
      <c r="L23">
        <f t="shared" si="1"/>
        <v>0</v>
      </c>
      <c r="M23">
        <f t="shared" si="2"/>
        <v>2</v>
      </c>
      <c r="N23">
        <f t="shared" si="0"/>
      </c>
      <c r="O23">
        <f t="shared" si="0"/>
      </c>
      <c r="P23">
        <f t="shared" si="0"/>
        <v>1</v>
      </c>
      <c r="Q23">
        <f t="shared" si="0"/>
      </c>
      <c r="R23">
        <f t="shared" si="0"/>
      </c>
    </row>
    <row r="24" spans="1:18" ht="12.75">
      <c r="A24" t="s">
        <v>24</v>
      </c>
      <c r="B24">
        <v>6</v>
      </c>
      <c r="D24">
        <v>3</v>
      </c>
      <c r="E24">
        <v>1</v>
      </c>
      <c r="F24">
        <v>1</v>
      </c>
      <c r="G24">
        <v>4</v>
      </c>
      <c r="H24">
        <v>2</v>
      </c>
      <c r="I24">
        <v>1</v>
      </c>
      <c r="J24">
        <f t="shared" si="1"/>
        <v>1</v>
      </c>
      <c r="K24">
        <f t="shared" si="1"/>
        <v>1</v>
      </c>
      <c r="L24">
        <f t="shared" si="1"/>
        <v>0</v>
      </c>
      <c r="M24">
        <f t="shared" si="2"/>
        <v>2</v>
      </c>
      <c r="N24">
        <f t="shared" si="0"/>
      </c>
      <c r="O24">
        <f t="shared" si="0"/>
      </c>
      <c r="P24">
        <f t="shared" si="0"/>
        <v>6</v>
      </c>
      <c r="Q24">
        <f t="shared" si="0"/>
      </c>
      <c r="R24">
        <f t="shared" si="0"/>
      </c>
    </row>
    <row r="25" spans="1:18" ht="12.75">
      <c r="A25" t="s">
        <v>25</v>
      </c>
      <c r="B25">
        <v>19</v>
      </c>
      <c r="D25">
        <v>2</v>
      </c>
      <c r="E25">
        <v>1</v>
      </c>
      <c r="F25">
        <v>1</v>
      </c>
      <c r="G25">
        <v>4</v>
      </c>
      <c r="H25">
        <v>2</v>
      </c>
      <c r="I25">
        <v>1</v>
      </c>
      <c r="J25">
        <f t="shared" si="1"/>
        <v>2</v>
      </c>
      <c r="K25">
        <f t="shared" si="1"/>
        <v>1</v>
      </c>
      <c r="L25">
        <f t="shared" si="1"/>
        <v>0</v>
      </c>
      <c r="M25">
        <f t="shared" si="2"/>
        <v>3</v>
      </c>
      <c r="N25">
        <f t="shared" si="0"/>
      </c>
      <c r="O25">
        <f t="shared" si="0"/>
      </c>
      <c r="P25">
        <f t="shared" si="0"/>
      </c>
      <c r="Q25">
        <f t="shared" si="0"/>
        <v>19</v>
      </c>
      <c r="R25">
        <f t="shared" si="0"/>
      </c>
    </row>
    <row r="26" spans="1:18" ht="12.75">
      <c r="A26" t="s">
        <v>26</v>
      </c>
      <c r="B26">
        <v>8</v>
      </c>
      <c r="D26">
        <v>3</v>
      </c>
      <c r="E26">
        <v>1</v>
      </c>
      <c r="F26">
        <v>1</v>
      </c>
      <c r="G26">
        <v>4</v>
      </c>
      <c r="H26">
        <v>2</v>
      </c>
      <c r="I26">
        <v>1</v>
      </c>
      <c r="J26">
        <f t="shared" si="1"/>
        <v>1</v>
      </c>
      <c r="K26">
        <f t="shared" si="1"/>
        <v>1</v>
      </c>
      <c r="L26">
        <f t="shared" si="1"/>
        <v>0</v>
      </c>
      <c r="M26">
        <f t="shared" si="2"/>
        <v>2</v>
      </c>
      <c r="N26">
        <f t="shared" si="0"/>
      </c>
      <c r="O26">
        <f t="shared" si="0"/>
      </c>
      <c r="P26">
        <f t="shared" si="0"/>
        <v>8</v>
      </c>
      <c r="Q26">
        <f t="shared" si="0"/>
      </c>
      <c r="R26">
        <f t="shared" si="0"/>
      </c>
    </row>
    <row r="27" spans="1:18" ht="12.75">
      <c r="A27" t="s">
        <v>27</v>
      </c>
      <c r="B27">
        <v>3</v>
      </c>
      <c r="D27">
        <v>2</v>
      </c>
      <c r="E27">
        <v>1</v>
      </c>
      <c r="F27">
        <v>1</v>
      </c>
      <c r="G27">
        <v>4</v>
      </c>
      <c r="H27">
        <v>2</v>
      </c>
      <c r="I27">
        <v>1</v>
      </c>
      <c r="J27">
        <f t="shared" si="1"/>
        <v>2</v>
      </c>
      <c r="K27">
        <f t="shared" si="1"/>
        <v>1</v>
      </c>
      <c r="L27">
        <f t="shared" si="1"/>
        <v>0</v>
      </c>
      <c r="M27">
        <f t="shared" si="2"/>
        <v>3</v>
      </c>
      <c r="N27">
        <f t="shared" si="0"/>
      </c>
      <c r="O27">
        <f t="shared" si="0"/>
      </c>
      <c r="P27">
        <f t="shared" si="0"/>
      </c>
      <c r="Q27">
        <f t="shared" si="0"/>
        <v>3</v>
      </c>
      <c r="R27">
        <f t="shared" si="0"/>
      </c>
    </row>
    <row r="28" spans="1:18" ht="12.75">
      <c r="A28" t="s">
        <v>102</v>
      </c>
      <c r="B28">
        <f>SUM(B15:B27)</f>
        <v>131</v>
      </c>
      <c r="N28">
        <f>SUM(N15:N27)</f>
        <v>11</v>
      </c>
      <c r="O28">
        <f>SUM(O15:O27)</f>
        <v>62</v>
      </c>
      <c r="P28">
        <f>SUM(P15:P27)</f>
        <v>36</v>
      </c>
      <c r="Q28">
        <f>SUM(Q15:Q27)</f>
        <v>22</v>
      </c>
      <c r="R28">
        <f>SUM(R15:R27)</f>
        <v>0</v>
      </c>
    </row>
    <row r="30" ht="12.75">
      <c r="A30" t="s">
        <v>28</v>
      </c>
    </row>
    <row r="31" spans="1:18" ht="12.75">
      <c r="A31" t="s">
        <v>93</v>
      </c>
      <c r="B31">
        <v>0</v>
      </c>
      <c r="D31">
        <v>4</v>
      </c>
      <c r="E31">
        <v>2</v>
      </c>
      <c r="F31">
        <v>2</v>
      </c>
      <c r="G31">
        <v>4</v>
      </c>
      <c r="H31">
        <v>2</v>
      </c>
      <c r="I31">
        <v>2</v>
      </c>
      <c r="J31">
        <f>G31-D31</f>
        <v>0</v>
      </c>
      <c r="K31">
        <f>H31-E31</f>
        <v>0</v>
      </c>
      <c r="L31">
        <f>I31-F31</f>
        <v>0</v>
      </c>
      <c r="M31">
        <f aca="true" t="shared" si="3" ref="M31:M44">SUM(J31:L31)</f>
        <v>0</v>
      </c>
      <c r="N31">
        <f aca="true" t="shared" si="4" ref="N31:R44">IF($M31=N$14,$B31,"")</f>
        <v>0</v>
      </c>
      <c r="O31">
        <f t="shared" si="4"/>
      </c>
      <c r="P31">
        <f t="shared" si="4"/>
      </c>
      <c r="Q31">
        <f t="shared" si="4"/>
      </c>
      <c r="R31">
        <f t="shared" si="4"/>
      </c>
    </row>
    <row r="32" spans="1:18" ht="12.75">
      <c r="A32" t="s">
        <v>95</v>
      </c>
      <c r="B32">
        <v>0</v>
      </c>
      <c r="D32">
        <v>4</v>
      </c>
      <c r="E32">
        <v>1</v>
      </c>
      <c r="F32">
        <v>2</v>
      </c>
      <c r="G32">
        <v>4</v>
      </c>
      <c r="H32">
        <v>2</v>
      </c>
      <c r="I32">
        <v>2</v>
      </c>
      <c r="J32">
        <f aca="true" t="shared" si="5" ref="J32:L86">G32-D32</f>
        <v>0</v>
      </c>
      <c r="K32">
        <f t="shared" si="5"/>
        <v>1</v>
      </c>
      <c r="L32">
        <f t="shared" si="5"/>
        <v>0</v>
      </c>
      <c r="M32">
        <f t="shared" si="3"/>
        <v>1</v>
      </c>
      <c r="N32">
        <f t="shared" si="4"/>
      </c>
      <c r="O32">
        <f t="shared" si="4"/>
        <v>0</v>
      </c>
      <c r="P32">
        <f t="shared" si="4"/>
      </c>
      <c r="Q32">
        <f t="shared" si="4"/>
      </c>
      <c r="R32">
        <f t="shared" si="4"/>
      </c>
    </row>
    <row r="33" spans="1:18" ht="12.75">
      <c r="A33" t="s">
        <v>97</v>
      </c>
      <c r="B33">
        <v>0</v>
      </c>
      <c r="D33">
        <v>3</v>
      </c>
      <c r="E33">
        <v>2</v>
      </c>
      <c r="F33">
        <v>2</v>
      </c>
      <c r="G33">
        <v>4</v>
      </c>
      <c r="H33">
        <v>2</v>
      </c>
      <c r="I33">
        <v>2</v>
      </c>
      <c r="J33">
        <f t="shared" si="5"/>
        <v>1</v>
      </c>
      <c r="K33">
        <f t="shared" si="5"/>
        <v>0</v>
      </c>
      <c r="L33">
        <f t="shared" si="5"/>
        <v>0</v>
      </c>
      <c r="M33">
        <f t="shared" si="3"/>
        <v>1</v>
      </c>
      <c r="N33">
        <f t="shared" si="4"/>
      </c>
      <c r="O33">
        <f t="shared" si="4"/>
        <v>0</v>
      </c>
      <c r="P33">
        <f t="shared" si="4"/>
      </c>
      <c r="Q33">
        <f t="shared" si="4"/>
      </c>
      <c r="R33">
        <f t="shared" si="4"/>
      </c>
    </row>
    <row r="34" spans="1:18" ht="12.75">
      <c r="A34" t="s">
        <v>29</v>
      </c>
      <c r="B34">
        <v>0</v>
      </c>
      <c r="D34">
        <v>3</v>
      </c>
      <c r="E34">
        <v>1</v>
      </c>
      <c r="F34">
        <v>2</v>
      </c>
      <c r="G34">
        <v>4</v>
      </c>
      <c r="H34">
        <v>2</v>
      </c>
      <c r="I34">
        <v>2</v>
      </c>
      <c r="J34">
        <f t="shared" si="5"/>
        <v>1</v>
      </c>
      <c r="K34">
        <f t="shared" si="5"/>
        <v>1</v>
      </c>
      <c r="L34">
        <f t="shared" si="5"/>
        <v>0</v>
      </c>
      <c r="M34">
        <f t="shared" si="3"/>
        <v>2</v>
      </c>
      <c r="N34">
        <f t="shared" si="4"/>
      </c>
      <c r="O34">
        <f t="shared" si="4"/>
      </c>
      <c r="P34">
        <f t="shared" si="4"/>
        <v>0</v>
      </c>
      <c r="Q34">
        <f t="shared" si="4"/>
      </c>
      <c r="R34">
        <f t="shared" si="4"/>
      </c>
    </row>
    <row r="35" spans="1:18" ht="12.75">
      <c r="A35" t="s">
        <v>30</v>
      </c>
      <c r="B35">
        <v>1</v>
      </c>
      <c r="D35">
        <v>2</v>
      </c>
      <c r="E35">
        <v>2</v>
      </c>
      <c r="F35">
        <v>2</v>
      </c>
      <c r="G35">
        <v>4</v>
      </c>
      <c r="H35">
        <v>2</v>
      </c>
      <c r="I35">
        <v>2</v>
      </c>
      <c r="J35">
        <f t="shared" si="5"/>
        <v>2</v>
      </c>
      <c r="K35">
        <f t="shared" si="5"/>
        <v>0</v>
      </c>
      <c r="L35">
        <f t="shared" si="5"/>
        <v>0</v>
      </c>
      <c r="M35">
        <f t="shared" si="3"/>
        <v>2</v>
      </c>
      <c r="N35">
        <f t="shared" si="4"/>
      </c>
      <c r="O35">
        <f t="shared" si="4"/>
      </c>
      <c r="P35">
        <f t="shared" si="4"/>
        <v>1</v>
      </c>
      <c r="Q35">
        <f t="shared" si="4"/>
      </c>
      <c r="R35">
        <f t="shared" si="4"/>
      </c>
    </row>
    <row r="36" spans="1:18" ht="12.75">
      <c r="A36" t="s">
        <v>99</v>
      </c>
      <c r="B36">
        <v>0</v>
      </c>
      <c r="D36">
        <v>4</v>
      </c>
      <c r="E36">
        <v>1</v>
      </c>
      <c r="F36">
        <v>2</v>
      </c>
      <c r="G36">
        <v>4</v>
      </c>
      <c r="H36">
        <v>2</v>
      </c>
      <c r="I36">
        <v>2</v>
      </c>
      <c r="J36">
        <f t="shared" si="5"/>
        <v>0</v>
      </c>
      <c r="K36">
        <f t="shared" si="5"/>
        <v>1</v>
      </c>
      <c r="L36">
        <f t="shared" si="5"/>
        <v>0</v>
      </c>
      <c r="M36">
        <f t="shared" si="3"/>
        <v>1</v>
      </c>
      <c r="N36">
        <f t="shared" si="4"/>
      </c>
      <c r="O36">
        <f t="shared" si="4"/>
        <v>0</v>
      </c>
      <c r="P36">
        <f t="shared" si="4"/>
      </c>
      <c r="Q36">
        <f t="shared" si="4"/>
      </c>
      <c r="R36">
        <f t="shared" si="4"/>
      </c>
    </row>
    <row r="37" spans="1:18" ht="12.75">
      <c r="A37" t="s">
        <v>101</v>
      </c>
      <c r="B37">
        <v>0</v>
      </c>
      <c r="D37">
        <v>3</v>
      </c>
      <c r="E37">
        <v>2</v>
      </c>
      <c r="F37">
        <v>2</v>
      </c>
      <c r="G37">
        <v>4</v>
      </c>
      <c r="H37">
        <v>2</v>
      </c>
      <c r="I37">
        <v>2</v>
      </c>
      <c r="J37">
        <f t="shared" si="5"/>
        <v>1</v>
      </c>
      <c r="K37">
        <f t="shared" si="5"/>
        <v>0</v>
      </c>
      <c r="L37">
        <f t="shared" si="5"/>
        <v>0</v>
      </c>
      <c r="M37">
        <f t="shared" si="3"/>
        <v>1</v>
      </c>
      <c r="N37">
        <f t="shared" si="4"/>
      </c>
      <c r="O37">
        <f t="shared" si="4"/>
        <v>0</v>
      </c>
      <c r="P37">
        <f t="shared" si="4"/>
      </c>
      <c r="Q37">
        <f t="shared" si="4"/>
      </c>
      <c r="R37">
        <f t="shared" si="4"/>
      </c>
    </row>
    <row r="38" spans="1:18" ht="12.75">
      <c r="A38" t="s">
        <v>31</v>
      </c>
      <c r="B38">
        <v>1</v>
      </c>
      <c r="D38">
        <v>3</v>
      </c>
      <c r="E38">
        <v>1</v>
      </c>
      <c r="F38">
        <v>2</v>
      </c>
      <c r="G38">
        <v>4</v>
      </c>
      <c r="H38">
        <v>2</v>
      </c>
      <c r="I38">
        <v>2</v>
      </c>
      <c r="J38">
        <f t="shared" si="5"/>
        <v>1</v>
      </c>
      <c r="K38">
        <f t="shared" si="5"/>
        <v>1</v>
      </c>
      <c r="L38">
        <f t="shared" si="5"/>
        <v>0</v>
      </c>
      <c r="M38">
        <f t="shared" si="3"/>
        <v>2</v>
      </c>
      <c r="N38">
        <f t="shared" si="4"/>
      </c>
      <c r="O38">
        <f t="shared" si="4"/>
      </c>
      <c r="P38">
        <f t="shared" si="4"/>
        <v>1</v>
      </c>
      <c r="Q38">
        <f t="shared" si="4"/>
      </c>
      <c r="R38">
        <f t="shared" si="4"/>
      </c>
    </row>
    <row r="39" spans="1:18" ht="12.75">
      <c r="A39" t="s">
        <v>32</v>
      </c>
      <c r="B39">
        <v>0</v>
      </c>
      <c r="D39">
        <v>2</v>
      </c>
      <c r="E39">
        <v>2</v>
      </c>
      <c r="F39">
        <v>2</v>
      </c>
      <c r="G39">
        <v>4</v>
      </c>
      <c r="H39">
        <v>2</v>
      </c>
      <c r="I39">
        <v>2</v>
      </c>
      <c r="J39">
        <f t="shared" si="5"/>
        <v>2</v>
      </c>
      <c r="K39">
        <f t="shared" si="5"/>
        <v>0</v>
      </c>
      <c r="L39">
        <f t="shared" si="5"/>
        <v>0</v>
      </c>
      <c r="M39">
        <f t="shared" si="3"/>
        <v>2</v>
      </c>
      <c r="N39">
        <f t="shared" si="4"/>
      </c>
      <c r="O39">
        <f t="shared" si="4"/>
      </c>
      <c r="P39">
        <f t="shared" si="4"/>
        <v>0</v>
      </c>
      <c r="Q39">
        <f t="shared" si="4"/>
      </c>
      <c r="R39">
        <f t="shared" si="4"/>
      </c>
    </row>
    <row r="40" spans="1:18" ht="12.75">
      <c r="A40" s="1" t="s">
        <v>33</v>
      </c>
      <c r="B40">
        <v>0</v>
      </c>
      <c r="D40">
        <v>2</v>
      </c>
      <c r="E40">
        <v>2</v>
      </c>
      <c r="F40">
        <v>2</v>
      </c>
      <c r="G40">
        <v>4</v>
      </c>
      <c r="H40">
        <v>2</v>
      </c>
      <c r="I40">
        <v>2</v>
      </c>
      <c r="J40">
        <f t="shared" si="5"/>
        <v>2</v>
      </c>
      <c r="K40">
        <f t="shared" si="5"/>
        <v>0</v>
      </c>
      <c r="L40">
        <f t="shared" si="5"/>
        <v>0</v>
      </c>
      <c r="M40">
        <f t="shared" si="3"/>
        <v>2</v>
      </c>
      <c r="N40">
        <f t="shared" si="4"/>
      </c>
      <c r="O40">
        <f t="shared" si="4"/>
      </c>
      <c r="P40">
        <f t="shared" si="4"/>
        <v>0</v>
      </c>
      <c r="Q40">
        <f t="shared" si="4"/>
      </c>
      <c r="R40">
        <f t="shared" si="4"/>
      </c>
    </row>
    <row r="41" spans="1:18" ht="12.75">
      <c r="A41" s="1" t="s">
        <v>34</v>
      </c>
      <c r="B41">
        <v>1</v>
      </c>
      <c r="D41">
        <v>3</v>
      </c>
      <c r="E41">
        <v>1</v>
      </c>
      <c r="F41">
        <v>2</v>
      </c>
      <c r="G41">
        <v>4</v>
      </c>
      <c r="H41">
        <v>2</v>
      </c>
      <c r="I41">
        <v>2</v>
      </c>
      <c r="J41">
        <f t="shared" si="5"/>
        <v>1</v>
      </c>
      <c r="K41">
        <f t="shared" si="5"/>
        <v>1</v>
      </c>
      <c r="L41">
        <f t="shared" si="5"/>
        <v>0</v>
      </c>
      <c r="M41">
        <f t="shared" si="3"/>
        <v>2</v>
      </c>
      <c r="N41">
        <f t="shared" si="4"/>
      </c>
      <c r="O41">
        <f t="shared" si="4"/>
      </c>
      <c r="P41">
        <f t="shared" si="4"/>
        <v>1</v>
      </c>
      <c r="Q41">
        <f t="shared" si="4"/>
      </c>
      <c r="R41">
        <f t="shared" si="4"/>
      </c>
    </row>
    <row r="42" spans="1:18" ht="12.75">
      <c r="A42" s="1" t="s">
        <v>35</v>
      </c>
      <c r="B42">
        <v>0</v>
      </c>
      <c r="D42">
        <v>2</v>
      </c>
      <c r="E42">
        <v>1</v>
      </c>
      <c r="F42">
        <v>2</v>
      </c>
      <c r="G42">
        <v>4</v>
      </c>
      <c r="H42">
        <v>2</v>
      </c>
      <c r="I42">
        <v>2</v>
      </c>
      <c r="J42">
        <f t="shared" si="5"/>
        <v>2</v>
      </c>
      <c r="K42">
        <f t="shared" si="5"/>
        <v>1</v>
      </c>
      <c r="L42">
        <f t="shared" si="5"/>
        <v>0</v>
      </c>
      <c r="M42">
        <f t="shared" si="3"/>
        <v>3</v>
      </c>
      <c r="N42">
        <f t="shared" si="4"/>
      </c>
      <c r="O42">
        <f t="shared" si="4"/>
      </c>
      <c r="P42">
        <f t="shared" si="4"/>
      </c>
      <c r="Q42">
        <f t="shared" si="4"/>
        <v>0</v>
      </c>
      <c r="R42">
        <f t="shared" si="4"/>
      </c>
    </row>
    <row r="43" spans="1:18" ht="12.75">
      <c r="A43" t="s">
        <v>36</v>
      </c>
      <c r="B43">
        <v>0</v>
      </c>
      <c r="D43">
        <v>3</v>
      </c>
      <c r="E43">
        <v>1</v>
      </c>
      <c r="F43">
        <v>2</v>
      </c>
      <c r="G43">
        <v>4</v>
      </c>
      <c r="H43">
        <v>2</v>
      </c>
      <c r="I43">
        <v>2</v>
      </c>
      <c r="J43">
        <f t="shared" si="5"/>
        <v>1</v>
      </c>
      <c r="K43">
        <f t="shared" si="5"/>
        <v>1</v>
      </c>
      <c r="L43">
        <f t="shared" si="5"/>
        <v>0</v>
      </c>
      <c r="M43">
        <f t="shared" si="3"/>
        <v>2</v>
      </c>
      <c r="N43">
        <f t="shared" si="4"/>
      </c>
      <c r="O43">
        <f t="shared" si="4"/>
      </c>
      <c r="P43">
        <f t="shared" si="4"/>
        <v>0</v>
      </c>
      <c r="Q43">
        <f t="shared" si="4"/>
      </c>
      <c r="R43">
        <f t="shared" si="4"/>
      </c>
    </row>
    <row r="44" spans="1:18" ht="12.75">
      <c r="A44" t="s">
        <v>37</v>
      </c>
      <c r="B44">
        <v>0</v>
      </c>
      <c r="D44">
        <v>2</v>
      </c>
      <c r="E44">
        <v>1</v>
      </c>
      <c r="F44">
        <v>2</v>
      </c>
      <c r="G44">
        <v>4</v>
      </c>
      <c r="H44">
        <v>2</v>
      </c>
      <c r="I44">
        <v>2</v>
      </c>
      <c r="J44">
        <f t="shared" si="5"/>
        <v>2</v>
      </c>
      <c r="K44">
        <f t="shared" si="5"/>
        <v>1</v>
      </c>
      <c r="L44">
        <f t="shared" si="5"/>
        <v>0</v>
      </c>
      <c r="M44">
        <f t="shared" si="3"/>
        <v>3</v>
      </c>
      <c r="N44">
        <f t="shared" si="4"/>
      </c>
      <c r="O44">
        <f t="shared" si="4"/>
      </c>
      <c r="P44">
        <f t="shared" si="4"/>
      </c>
      <c r="Q44">
        <f t="shared" si="4"/>
        <v>0</v>
      </c>
      <c r="R44">
        <f t="shared" si="4"/>
      </c>
    </row>
    <row r="45" spans="1:18" ht="12.75">
      <c r="A45" t="s">
        <v>102</v>
      </c>
      <c r="B45">
        <f>SUM(B31:B44)</f>
        <v>3</v>
      </c>
      <c r="N45">
        <f>SUM(N31:N44)</f>
        <v>0</v>
      </c>
      <c r="O45">
        <f>SUM(O31:O44)</f>
        <v>0</v>
      </c>
      <c r="P45">
        <f>SUM(P31:P44)</f>
        <v>3</v>
      </c>
      <c r="Q45">
        <f>SUM(Q31:Q44)</f>
        <v>0</v>
      </c>
      <c r="R45">
        <f>SUM(R31:R44)</f>
        <v>0</v>
      </c>
    </row>
    <row r="47" ht="12.75">
      <c r="A47" t="s">
        <v>38</v>
      </c>
    </row>
    <row r="48" spans="1:18" ht="12.75">
      <c r="A48" t="s">
        <v>103</v>
      </c>
      <c r="B48">
        <v>3</v>
      </c>
      <c r="D48">
        <v>4</v>
      </c>
      <c r="E48">
        <v>2</v>
      </c>
      <c r="F48">
        <v>2</v>
      </c>
      <c r="G48">
        <v>4</v>
      </c>
      <c r="H48">
        <v>2</v>
      </c>
      <c r="I48">
        <v>2</v>
      </c>
      <c r="J48">
        <f t="shared" si="5"/>
        <v>0</v>
      </c>
      <c r="K48">
        <f t="shared" si="5"/>
        <v>0</v>
      </c>
      <c r="L48">
        <f t="shared" si="5"/>
        <v>0</v>
      </c>
      <c r="M48">
        <f aca="true" t="shared" si="6" ref="M48:M69">SUM(J48:L48)</f>
        <v>0</v>
      </c>
      <c r="N48">
        <f aca="true" t="shared" si="7" ref="N48:N69">IF($M48=N$14,$B48,"")</f>
        <v>3</v>
      </c>
      <c r="O48">
        <f aca="true" t="shared" si="8" ref="O48:R63">IF($M48=O$14,$B48,"")</f>
      </c>
      <c r="P48">
        <f t="shared" si="8"/>
      </c>
      <c r="Q48">
        <f t="shared" si="8"/>
      </c>
      <c r="R48">
        <f t="shared" si="8"/>
      </c>
    </row>
    <row r="49" spans="1:18" ht="12.75">
      <c r="A49" t="s">
        <v>105</v>
      </c>
      <c r="B49">
        <v>0</v>
      </c>
      <c r="D49">
        <v>3</v>
      </c>
      <c r="E49">
        <v>2</v>
      </c>
      <c r="F49">
        <v>2</v>
      </c>
      <c r="G49">
        <v>4</v>
      </c>
      <c r="H49">
        <v>2</v>
      </c>
      <c r="I49">
        <v>2</v>
      </c>
      <c r="J49">
        <f t="shared" si="5"/>
        <v>1</v>
      </c>
      <c r="K49">
        <f t="shared" si="5"/>
        <v>0</v>
      </c>
      <c r="L49">
        <f t="shared" si="5"/>
        <v>0</v>
      </c>
      <c r="M49">
        <f t="shared" si="6"/>
        <v>1</v>
      </c>
      <c r="N49">
        <f t="shared" si="7"/>
      </c>
      <c r="O49">
        <f t="shared" si="8"/>
        <v>0</v>
      </c>
      <c r="P49">
        <f t="shared" si="8"/>
      </c>
      <c r="Q49">
        <f t="shared" si="8"/>
      </c>
      <c r="R49">
        <f t="shared" si="8"/>
      </c>
    </row>
    <row r="50" spans="1:18" ht="12.75">
      <c r="A50" t="s">
        <v>107</v>
      </c>
      <c r="B50">
        <v>0</v>
      </c>
      <c r="D50">
        <v>3</v>
      </c>
      <c r="E50">
        <v>2</v>
      </c>
      <c r="F50">
        <v>2</v>
      </c>
      <c r="G50">
        <v>4</v>
      </c>
      <c r="H50">
        <v>2</v>
      </c>
      <c r="I50">
        <v>2</v>
      </c>
      <c r="J50">
        <f t="shared" si="5"/>
        <v>1</v>
      </c>
      <c r="K50">
        <f t="shared" si="5"/>
        <v>0</v>
      </c>
      <c r="L50">
        <f t="shared" si="5"/>
        <v>0</v>
      </c>
      <c r="M50">
        <f t="shared" si="6"/>
        <v>1</v>
      </c>
      <c r="N50">
        <f t="shared" si="7"/>
      </c>
      <c r="O50">
        <f t="shared" si="8"/>
        <v>0</v>
      </c>
      <c r="P50">
        <f t="shared" si="8"/>
      </c>
      <c r="Q50">
        <f t="shared" si="8"/>
      </c>
      <c r="R50">
        <f t="shared" si="8"/>
      </c>
    </row>
    <row r="51" spans="1:18" ht="12.75">
      <c r="A51" t="s">
        <v>39</v>
      </c>
      <c r="B51">
        <v>0</v>
      </c>
      <c r="D51">
        <v>2</v>
      </c>
      <c r="E51">
        <v>2</v>
      </c>
      <c r="F51">
        <v>2</v>
      </c>
      <c r="G51">
        <v>4</v>
      </c>
      <c r="H51">
        <v>2</v>
      </c>
      <c r="I51">
        <v>2</v>
      </c>
      <c r="J51">
        <f t="shared" si="5"/>
        <v>2</v>
      </c>
      <c r="K51">
        <f t="shared" si="5"/>
        <v>0</v>
      </c>
      <c r="L51">
        <f t="shared" si="5"/>
        <v>0</v>
      </c>
      <c r="M51">
        <f t="shared" si="6"/>
        <v>2</v>
      </c>
      <c r="N51">
        <f t="shared" si="7"/>
      </c>
      <c r="O51">
        <f t="shared" si="8"/>
      </c>
      <c r="P51">
        <f t="shared" si="8"/>
        <v>0</v>
      </c>
      <c r="Q51">
        <f t="shared" si="8"/>
      </c>
      <c r="R51">
        <f t="shared" si="8"/>
      </c>
    </row>
    <row r="52" spans="1:18" ht="12.75">
      <c r="A52" t="s">
        <v>109</v>
      </c>
      <c r="B52">
        <v>0</v>
      </c>
      <c r="D52">
        <v>4</v>
      </c>
      <c r="E52">
        <v>1</v>
      </c>
      <c r="F52">
        <v>2</v>
      </c>
      <c r="G52">
        <v>4</v>
      </c>
      <c r="H52">
        <v>2</v>
      </c>
      <c r="I52">
        <v>2</v>
      </c>
      <c r="J52">
        <f t="shared" si="5"/>
        <v>0</v>
      </c>
      <c r="K52">
        <f t="shared" si="5"/>
        <v>1</v>
      </c>
      <c r="L52">
        <f t="shared" si="5"/>
        <v>0</v>
      </c>
      <c r="M52">
        <f t="shared" si="6"/>
        <v>1</v>
      </c>
      <c r="N52">
        <f t="shared" si="7"/>
      </c>
      <c r="O52">
        <f t="shared" si="8"/>
        <v>0</v>
      </c>
      <c r="P52">
        <f t="shared" si="8"/>
      </c>
      <c r="Q52">
        <f t="shared" si="8"/>
      </c>
      <c r="R52">
        <f t="shared" si="8"/>
      </c>
    </row>
    <row r="53" spans="1:18" ht="12.75">
      <c r="A53" t="s">
        <v>111</v>
      </c>
      <c r="B53">
        <v>0</v>
      </c>
      <c r="D53">
        <v>4</v>
      </c>
      <c r="E53">
        <v>1</v>
      </c>
      <c r="F53">
        <v>2</v>
      </c>
      <c r="G53">
        <v>4</v>
      </c>
      <c r="H53">
        <v>2</v>
      </c>
      <c r="I53">
        <v>2</v>
      </c>
      <c r="J53">
        <f t="shared" si="5"/>
        <v>0</v>
      </c>
      <c r="K53">
        <f t="shared" si="5"/>
        <v>1</v>
      </c>
      <c r="L53">
        <f t="shared" si="5"/>
        <v>0</v>
      </c>
      <c r="M53">
        <f t="shared" si="6"/>
        <v>1</v>
      </c>
      <c r="N53">
        <f t="shared" si="7"/>
      </c>
      <c r="O53">
        <f t="shared" si="8"/>
        <v>0</v>
      </c>
      <c r="P53">
        <f t="shared" si="8"/>
      </c>
      <c r="Q53">
        <f t="shared" si="8"/>
      </c>
      <c r="R53">
        <f t="shared" si="8"/>
      </c>
    </row>
    <row r="54" spans="1:18" ht="12.75">
      <c r="A54" t="s">
        <v>40</v>
      </c>
      <c r="B54">
        <v>0</v>
      </c>
      <c r="D54">
        <v>3</v>
      </c>
      <c r="E54">
        <v>1</v>
      </c>
      <c r="F54">
        <v>2</v>
      </c>
      <c r="G54">
        <v>4</v>
      </c>
      <c r="H54">
        <v>2</v>
      </c>
      <c r="I54">
        <v>2</v>
      </c>
      <c r="J54">
        <f t="shared" si="5"/>
        <v>1</v>
      </c>
      <c r="K54">
        <f t="shared" si="5"/>
        <v>1</v>
      </c>
      <c r="L54">
        <f t="shared" si="5"/>
        <v>0</v>
      </c>
      <c r="M54">
        <f t="shared" si="6"/>
        <v>2</v>
      </c>
      <c r="N54">
        <f t="shared" si="7"/>
      </c>
      <c r="O54">
        <f t="shared" si="8"/>
      </c>
      <c r="P54">
        <f t="shared" si="8"/>
        <v>0</v>
      </c>
      <c r="Q54">
        <f t="shared" si="8"/>
      </c>
      <c r="R54">
        <f t="shared" si="8"/>
      </c>
    </row>
    <row r="55" spans="1:18" ht="12.75">
      <c r="A55" t="s">
        <v>41</v>
      </c>
      <c r="B55">
        <v>0</v>
      </c>
      <c r="D55">
        <v>3</v>
      </c>
      <c r="E55">
        <v>1</v>
      </c>
      <c r="F55">
        <v>2</v>
      </c>
      <c r="G55">
        <v>4</v>
      </c>
      <c r="H55">
        <v>2</v>
      </c>
      <c r="I55">
        <v>2</v>
      </c>
      <c r="J55">
        <f t="shared" si="5"/>
        <v>1</v>
      </c>
      <c r="K55">
        <f t="shared" si="5"/>
        <v>1</v>
      </c>
      <c r="L55">
        <f t="shared" si="5"/>
        <v>0</v>
      </c>
      <c r="M55">
        <f t="shared" si="6"/>
        <v>2</v>
      </c>
      <c r="N55">
        <f t="shared" si="7"/>
      </c>
      <c r="O55">
        <f t="shared" si="8"/>
      </c>
      <c r="P55">
        <f t="shared" si="8"/>
        <v>0</v>
      </c>
      <c r="Q55">
        <f t="shared" si="8"/>
      </c>
      <c r="R55">
        <f t="shared" si="8"/>
      </c>
    </row>
    <row r="56" spans="1:18" ht="12.75">
      <c r="A56" t="s">
        <v>42</v>
      </c>
      <c r="B56">
        <v>1</v>
      </c>
      <c r="D56">
        <v>2</v>
      </c>
      <c r="E56">
        <v>1</v>
      </c>
      <c r="F56">
        <v>2</v>
      </c>
      <c r="G56">
        <v>4</v>
      </c>
      <c r="H56">
        <v>2</v>
      </c>
      <c r="I56">
        <v>2</v>
      </c>
      <c r="J56">
        <f t="shared" si="5"/>
        <v>2</v>
      </c>
      <c r="K56">
        <f t="shared" si="5"/>
        <v>1</v>
      </c>
      <c r="L56">
        <f t="shared" si="5"/>
        <v>0</v>
      </c>
      <c r="M56">
        <f t="shared" si="6"/>
        <v>3</v>
      </c>
      <c r="N56">
        <f t="shared" si="7"/>
      </c>
      <c r="O56">
        <f t="shared" si="8"/>
      </c>
      <c r="P56">
        <f t="shared" si="8"/>
      </c>
      <c r="Q56">
        <f t="shared" si="8"/>
        <v>1</v>
      </c>
      <c r="R56">
        <f t="shared" si="8"/>
      </c>
    </row>
    <row r="57" spans="1:18" ht="12.75">
      <c r="A57" t="s">
        <v>43</v>
      </c>
      <c r="B57">
        <v>0</v>
      </c>
      <c r="D57">
        <v>2</v>
      </c>
      <c r="E57">
        <v>1</v>
      </c>
      <c r="F57">
        <v>2</v>
      </c>
      <c r="G57">
        <v>4</v>
      </c>
      <c r="H57">
        <v>2</v>
      </c>
      <c r="I57">
        <v>2</v>
      </c>
      <c r="J57">
        <f t="shared" si="5"/>
        <v>2</v>
      </c>
      <c r="K57">
        <f t="shared" si="5"/>
        <v>1</v>
      </c>
      <c r="L57">
        <f t="shared" si="5"/>
        <v>0</v>
      </c>
      <c r="M57">
        <f t="shared" si="6"/>
        <v>3</v>
      </c>
      <c r="N57">
        <f t="shared" si="7"/>
      </c>
      <c r="O57">
        <f t="shared" si="8"/>
      </c>
      <c r="P57">
        <f t="shared" si="8"/>
      </c>
      <c r="Q57">
        <f t="shared" si="8"/>
        <v>0</v>
      </c>
      <c r="R57">
        <f t="shared" si="8"/>
      </c>
    </row>
    <row r="58" spans="1:18" ht="12.75">
      <c r="A58" t="s">
        <v>44</v>
      </c>
      <c r="B58">
        <v>1</v>
      </c>
      <c r="D58">
        <v>2</v>
      </c>
      <c r="E58">
        <v>1</v>
      </c>
      <c r="F58">
        <v>2</v>
      </c>
      <c r="G58">
        <v>4</v>
      </c>
      <c r="H58">
        <v>2</v>
      </c>
      <c r="I58">
        <v>2</v>
      </c>
      <c r="J58">
        <f t="shared" si="5"/>
        <v>2</v>
      </c>
      <c r="K58">
        <f t="shared" si="5"/>
        <v>1</v>
      </c>
      <c r="L58">
        <f t="shared" si="5"/>
        <v>0</v>
      </c>
      <c r="M58">
        <f t="shared" si="6"/>
        <v>3</v>
      </c>
      <c r="N58">
        <f t="shared" si="7"/>
      </c>
      <c r="O58">
        <f t="shared" si="8"/>
      </c>
      <c r="P58">
        <f t="shared" si="8"/>
      </c>
      <c r="Q58">
        <f t="shared" si="8"/>
        <v>1</v>
      </c>
      <c r="R58">
        <f t="shared" si="8"/>
      </c>
    </row>
    <row r="59" spans="1:18" ht="12.75">
      <c r="A59" t="s">
        <v>45</v>
      </c>
      <c r="B59">
        <v>2</v>
      </c>
      <c r="D59">
        <v>2</v>
      </c>
      <c r="E59">
        <v>1</v>
      </c>
      <c r="F59">
        <v>2</v>
      </c>
      <c r="G59">
        <v>4</v>
      </c>
      <c r="H59">
        <v>2</v>
      </c>
      <c r="I59">
        <v>2</v>
      </c>
      <c r="J59">
        <f t="shared" si="5"/>
        <v>2</v>
      </c>
      <c r="K59">
        <f t="shared" si="5"/>
        <v>1</v>
      </c>
      <c r="L59">
        <f t="shared" si="5"/>
        <v>0</v>
      </c>
      <c r="M59">
        <f t="shared" si="6"/>
        <v>3</v>
      </c>
      <c r="N59">
        <f t="shared" si="7"/>
      </c>
      <c r="O59">
        <f t="shared" si="8"/>
      </c>
      <c r="P59">
        <f t="shared" si="8"/>
      </c>
      <c r="Q59">
        <f t="shared" si="8"/>
        <v>2</v>
      </c>
      <c r="R59">
        <f t="shared" si="8"/>
      </c>
    </row>
    <row r="60" spans="1:18" ht="12.75">
      <c r="A60" t="s">
        <v>113</v>
      </c>
      <c r="B60">
        <v>6</v>
      </c>
      <c r="D60">
        <v>4</v>
      </c>
      <c r="E60">
        <v>2</v>
      </c>
      <c r="F60">
        <v>1</v>
      </c>
      <c r="G60">
        <v>4</v>
      </c>
      <c r="H60">
        <v>2</v>
      </c>
      <c r="I60">
        <v>2</v>
      </c>
      <c r="J60">
        <f t="shared" si="5"/>
        <v>0</v>
      </c>
      <c r="K60">
        <f t="shared" si="5"/>
        <v>0</v>
      </c>
      <c r="L60">
        <f t="shared" si="5"/>
        <v>1</v>
      </c>
      <c r="M60">
        <f t="shared" si="6"/>
        <v>1</v>
      </c>
      <c r="N60">
        <f t="shared" si="7"/>
      </c>
      <c r="O60">
        <f t="shared" si="8"/>
        <v>6</v>
      </c>
      <c r="P60">
        <f t="shared" si="8"/>
      </c>
      <c r="Q60">
        <f t="shared" si="8"/>
      </c>
      <c r="R60">
        <f t="shared" si="8"/>
      </c>
    </row>
    <row r="61" spans="1:18" ht="12.75">
      <c r="A61" t="s">
        <v>46</v>
      </c>
      <c r="B61">
        <v>1</v>
      </c>
      <c r="D61">
        <v>3</v>
      </c>
      <c r="E61">
        <v>2</v>
      </c>
      <c r="F61">
        <v>1</v>
      </c>
      <c r="G61">
        <v>4</v>
      </c>
      <c r="H61">
        <v>2</v>
      </c>
      <c r="I61">
        <v>2</v>
      </c>
      <c r="J61">
        <f t="shared" si="5"/>
        <v>1</v>
      </c>
      <c r="K61">
        <f t="shared" si="5"/>
        <v>0</v>
      </c>
      <c r="L61">
        <f t="shared" si="5"/>
        <v>1</v>
      </c>
      <c r="M61">
        <f t="shared" si="6"/>
        <v>2</v>
      </c>
      <c r="N61">
        <f t="shared" si="7"/>
      </c>
      <c r="O61">
        <f t="shared" si="8"/>
      </c>
      <c r="P61">
        <f t="shared" si="8"/>
        <v>1</v>
      </c>
      <c r="Q61">
        <f t="shared" si="8"/>
      </c>
      <c r="R61">
        <f t="shared" si="8"/>
      </c>
    </row>
    <row r="62" spans="1:18" ht="12.75">
      <c r="A62" t="s">
        <v>47</v>
      </c>
      <c r="B62">
        <v>0</v>
      </c>
      <c r="D62">
        <v>3</v>
      </c>
      <c r="E62">
        <v>2</v>
      </c>
      <c r="F62">
        <v>1</v>
      </c>
      <c r="G62">
        <v>4</v>
      </c>
      <c r="H62">
        <v>2</v>
      </c>
      <c r="I62">
        <v>2</v>
      </c>
      <c r="J62">
        <f t="shared" si="5"/>
        <v>1</v>
      </c>
      <c r="K62">
        <f t="shared" si="5"/>
        <v>0</v>
      </c>
      <c r="L62">
        <f t="shared" si="5"/>
        <v>1</v>
      </c>
      <c r="M62">
        <f t="shared" si="6"/>
        <v>2</v>
      </c>
      <c r="N62">
        <f t="shared" si="7"/>
      </c>
      <c r="O62">
        <f t="shared" si="8"/>
      </c>
      <c r="P62">
        <f t="shared" si="8"/>
        <v>0</v>
      </c>
      <c r="Q62">
        <f t="shared" si="8"/>
      </c>
      <c r="R62">
        <f t="shared" si="8"/>
      </c>
    </row>
    <row r="63" spans="1:18" ht="12.75">
      <c r="A63" t="s">
        <v>48</v>
      </c>
      <c r="B63">
        <v>11</v>
      </c>
      <c r="D63">
        <v>4</v>
      </c>
      <c r="E63">
        <v>1</v>
      </c>
      <c r="F63">
        <v>1</v>
      </c>
      <c r="G63">
        <v>4</v>
      </c>
      <c r="H63">
        <v>2</v>
      </c>
      <c r="I63">
        <v>2</v>
      </c>
      <c r="J63">
        <f t="shared" si="5"/>
        <v>0</v>
      </c>
      <c r="K63">
        <f t="shared" si="5"/>
        <v>1</v>
      </c>
      <c r="L63">
        <f t="shared" si="5"/>
        <v>1</v>
      </c>
      <c r="M63">
        <f t="shared" si="6"/>
        <v>2</v>
      </c>
      <c r="N63">
        <f t="shared" si="7"/>
      </c>
      <c r="O63">
        <f t="shared" si="8"/>
      </c>
      <c r="P63">
        <f t="shared" si="8"/>
        <v>11</v>
      </c>
      <c r="Q63">
        <f t="shared" si="8"/>
      </c>
      <c r="R63">
        <f t="shared" si="8"/>
      </c>
    </row>
    <row r="64" spans="1:18" ht="12.75">
      <c r="A64" t="s">
        <v>49</v>
      </c>
      <c r="B64">
        <v>6</v>
      </c>
      <c r="D64">
        <v>4</v>
      </c>
      <c r="E64">
        <v>1</v>
      </c>
      <c r="F64">
        <v>1</v>
      </c>
      <c r="G64">
        <v>4</v>
      </c>
      <c r="H64">
        <v>2</v>
      </c>
      <c r="I64">
        <v>2</v>
      </c>
      <c r="J64">
        <f t="shared" si="5"/>
        <v>0</v>
      </c>
      <c r="K64">
        <f t="shared" si="5"/>
        <v>1</v>
      </c>
      <c r="L64">
        <f t="shared" si="5"/>
        <v>1</v>
      </c>
      <c r="M64">
        <f t="shared" si="6"/>
        <v>2</v>
      </c>
      <c r="N64">
        <f t="shared" si="7"/>
      </c>
      <c r="O64">
        <f aca="true" t="shared" si="9" ref="O64:R69">IF($M64=O$14,$B64,"")</f>
      </c>
      <c r="P64">
        <f t="shared" si="9"/>
        <v>6</v>
      </c>
      <c r="Q64">
        <f t="shared" si="9"/>
      </c>
      <c r="R64">
        <f t="shared" si="9"/>
      </c>
    </row>
    <row r="65" spans="1:18" ht="12.75">
      <c r="A65" t="s">
        <v>0</v>
      </c>
      <c r="B65">
        <v>3</v>
      </c>
      <c r="D65">
        <v>4</v>
      </c>
      <c r="E65">
        <v>2</v>
      </c>
      <c r="F65">
        <v>1</v>
      </c>
      <c r="G65">
        <v>4</v>
      </c>
      <c r="H65">
        <v>2</v>
      </c>
      <c r="I65">
        <v>2</v>
      </c>
      <c r="J65">
        <f t="shared" si="5"/>
        <v>0</v>
      </c>
      <c r="K65">
        <f t="shared" si="5"/>
        <v>0</v>
      </c>
      <c r="L65">
        <f t="shared" si="5"/>
        <v>1</v>
      </c>
      <c r="M65">
        <f t="shared" si="6"/>
        <v>1</v>
      </c>
      <c r="N65">
        <f t="shared" si="7"/>
      </c>
      <c r="O65">
        <f t="shared" si="9"/>
        <v>3</v>
      </c>
      <c r="P65">
        <f t="shared" si="9"/>
      </c>
      <c r="Q65">
        <f t="shared" si="9"/>
      </c>
      <c r="R65">
        <f t="shared" si="9"/>
      </c>
    </row>
    <row r="66" spans="1:18" ht="12.75">
      <c r="A66" t="s">
        <v>50</v>
      </c>
      <c r="B66">
        <v>0</v>
      </c>
      <c r="D66">
        <v>3</v>
      </c>
      <c r="E66">
        <v>2</v>
      </c>
      <c r="F66">
        <v>1</v>
      </c>
      <c r="G66">
        <v>4</v>
      </c>
      <c r="H66">
        <v>2</v>
      </c>
      <c r="I66">
        <v>2</v>
      </c>
      <c r="J66">
        <f t="shared" si="5"/>
        <v>1</v>
      </c>
      <c r="K66">
        <f t="shared" si="5"/>
        <v>0</v>
      </c>
      <c r="L66">
        <f t="shared" si="5"/>
        <v>1</v>
      </c>
      <c r="M66">
        <f t="shared" si="6"/>
        <v>2</v>
      </c>
      <c r="N66">
        <f t="shared" si="7"/>
      </c>
      <c r="O66">
        <f t="shared" si="9"/>
      </c>
      <c r="P66">
        <f t="shared" si="9"/>
        <v>0</v>
      </c>
      <c r="Q66">
        <f t="shared" si="9"/>
      </c>
      <c r="R66">
        <f t="shared" si="9"/>
      </c>
    </row>
    <row r="67" spans="1:18" ht="12.75">
      <c r="A67" t="s">
        <v>51</v>
      </c>
      <c r="B67">
        <v>1</v>
      </c>
      <c r="D67">
        <v>3</v>
      </c>
      <c r="E67">
        <v>2</v>
      </c>
      <c r="F67">
        <v>1</v>
      </c>
      <c r="G67">
        <v>4</v>
      </c>
      <c r="H67">
        <v>2</v>
      </c>
      <c r="I67">
        <v>2</v>
      </c>
      <c r="J67">
        <f t="shared" si="5"/>
        <v>1</v>
      </c>
      <c r="K67">
        <f t="shared" si="5"/>
        <v>0</v>
      </c>
      <c r="L67">
        <f t="shared" si="5"/>
        <v>1</v>
      </c>
      <c r="M67">
        <f t="shared" si="6"/>
        <v>2</v>
      </c>
      <c r="N67">
        <f t="shared" si="7"/>
      </c>
      <c r="O67">
        <f t="shared" si="9"/>
      </c>
      <c r="P67">
        <f t="shared" si="9"/>
        <v>1</v>
      </c>
      <c r="Q67">
        <f t="shared" si="9"/>
      </c>
      <c r="R67">
        <f t="shared" si="9"/>
      </c>
    </row>
    <row r="68" spans="1:18" ht="12.75">
      <c r="A68" t="s">
        <v>52</v>
      </c>
      <c r="B68">
        <v>1</v>
      </c>
      <c r="D68">
        <v>4</v>
      </c>
      <c r="E68">
        <v>1</v>
      </c>
      <c r="F68">
        <v>1</v>
      </c>
      <c r="G68">
        <v>4</v>
      </c>
      <c r="H68">
        <v>2</v>
      </c>
      <c r="I68">
        <v>2</v>
      </c>
      <c r="J68">
        <f t="shared" si="5"/>
        <v>0</v>
      </c>
      <c r="K68">
        <f t="shared" si="5"/>
        <v>1</v>
      </c>
      <c r="L68">
        <f t="shared" si="5"/>
        <v>1</v>
      </c>
      <c r="M68">
        <f t="shared" si="6"/>
        <v>2</v>
      </c>
      <c r="N68">
        <f t="shared" si="7"/>
      </c>
      <c r="O68">
        <f t="shared" si="9"/>
      </c>
      <c r="P68">
        <f t="shared" si="9"/>
        <v>1</v>
      </c>
      <c r="Q68">
        <f t="shared" si="9"/>
      </c>
      <c r="R68">
        <f t="shared" si="9"/>
      </c>
    </row>
    <row r="69" spans="1:18" ht="12.75">
      <c r="A69" t="s">
        <v>53</v>
      </c>
      <c r="B69">
        <v>10</v>
      </c>
      <c r="D69">
        <v>4</v>
      </c>
      <c r="E69">
        <v>1</v>
      </c>
      <c r="F69">
        <v>1</v>
      </c>
      <c r="G69">
        <v>4</v>
      </c>
      <c r="H69">
        <v>2</v>
      </c>
      <c r="I69">
        <v>2</v>
      </c>
      <c r="J69">
        <f t="shared" si="5"/>
        <v>0</v>
      </c>
      <c r="K69">
        <f t="shared" si="5"/>
        <v>1</v>
      </c>
      <c r="L69">
        <f t="shared" si="5"/>
        <v>1</v>
      </c>
      <c r="M69">
        <f t="shared" si="6"/>
        <v>2</v>
      </c>
      <c r="N69">
        <f t="shared" si="7"/>
      </c>
      <c r="O69">
        <f t="shared" si="9"/>
      </c>
      <c r="P69">
        <f t="shared" si="9"/>
        <v>10</v>
      </c>
      <c r="Q69">
        <f t="shared" si="9"/>
      </c>
      <c r="R69">
        <f t="shared" si="9"/>
      </c>
    </row>
    <row r="70" spans="1:18" ht="12.75">
      <c r="A70" t="s">
        <v>102</v>
      </c>
      <c r="B70">
        <f>SUM(B48:B69)</f>
        <v>46</v>
      </c>
      <c r="N70">
        <f>SUM(N48:N69)</f>
        <v>3</v>
      </c>
      <c r="O70">
        <f>SUM(O48:O69)</f>
        <v>9</v>
      </c>
      <c r="P70">
        <f>SUM(P48:P69)</f>
        <v>30</v>
      </c>
      <c r="Q70">
        <f>SUM(Q48:Q69)</f>
        <v>4</v>
      </c>
      <c r="R70">
        <f>SUM(R48:R69)</f>
        <v>0</v>
      </c>
    </row>
    <row r="72" ht="12.75">
      <c r="A72" t="s">
        <v>54</v>
      </c>
    </row>
    <row r="73" spans="1:18" ht="12.75">
      <c r="A73" t="s">
        <v>104</v>
      </c>
      <c r="B73">
        <v>0</v>
      </c>
      <c r="D73">
        <v>4</v>
      </c>
      <c r="E73">
        <v>2</v>
      </c>
      <c r="F73">
        <v>3</v>
      </c>
      <c r="G73">
        <v>4</v>
      </c>
      <c r="H73">
        <v>2</v>
      </c>
      <c r="I73">
        <v>4</v>
      </c>
      <c r="J73">
        <f t="shared" si="5"/>
        <v>0</v>
      </c>
      <c r="K73">
        <f t="shared" si="5"/>
        <v>0</v>
      </c>
      <c r="L73">
        <f t="shared" si="5"/>
        <v>1</v>
      </c>
      <c r="M73">
        <f aca="true" t="shared" si="10" ref="M73:M118">SUM(J73:L73)</f>
        <v>1</v>
      </c>
      <c r="N73">
        <f aca="true" t="shared" si="11" ref="N73:R88">IF($M73=N$14,$B73,"")</f>
      </c>
      <c r="O73">
        <f t="shared" si="11"/>
        <v>0</v>
      </c>
      <c r="P73">
        <f t="shared" si="11"/>
      </c>
      <c r="Q73">
        <f t="shared" si="11"/>
      </c>
      <c r="R73">
        <f t="shared" si="11"/>
      </c>
    </row>
    <row r="74" spans="1:18" ht="12.75">
      <c r="A74" t="s">
        <v>106</v>
      </c>
      <c r="B74">
        <v>0</v>
      </c>
      <c r="D74">
        <v>3</v>
      </c>
      <c r="E74">
        <v>2</v>
      </c>
      <c r="F74">
        <v>3</v>
      </c>
      <c r="G74">
        <v>4</v>
      </c>
      <c r="H74">
        <v>2</v>
      </c>
      <c r="I74">
        <v>4</v>
      </c>
      <c r="J74">
        <f t="shared" si="5"/>
        <v>1</v>
      </c>
      <c r="K74">
        <f t="shared" si="5"/>
        <v>0</v>
      </c>
      <c r="L74">
        <f t="shared" si="5"/>
        <v>1</v>
      </c>
      <c r="M74">
        <f t="shared" si="10"/>
        <v>2</v>
      </c>
      <c r="N74">
        <f t="shared" si="11"/>
      </c>
      <c r="O74">
        <f t="shared" si="11"/>
      </c>
      <c r="P74">
        <f t="shared" si="11"/>
        <v>0</v>
      </c>
      <c r="Q74">
        <f t="shared" si="11"/>
      </c>
      <c r="R74">
        <f t="shared" si="11"/>
      </c>
    </row>
    <row r="75" spans="1:18" ht="12.75">
      <c r="A75" t="s">
        <v>108</v>
      </c>
      <c r="B75">
        <v>0</v>
      </c>
      <c r="D75">
        <v>3</v>
      </c>
      <c r="E75">
        <v>2</v>
      </c>
      <c r="F75">
        <v>3</v>
      </c>
      <c r="G75">
        <v>4</v>
      </c>
      <c r="H75">
        <v>2</v>
      </c>
      <c r="I75">
        <v>4</v>
      </c>
      <c r="J75">
        <f t="shared" si="5"/>
        <v>1</v>
      </c>
      <c r="K75">
        <f t="shared" si="5"/>
        <v>0</v>
      </c>
      <c r="L75">
        <f t="shared" si="5"/>
        <v>1</v>
      </c>
      <c r="M75">
        <f t="shared" si="10"/>
        <v>2</v>
      </c>
      <c r="N75">
        <f t="shared" si="11"/>
      </c>
      <c r="O75">
        <f t="shared" si="11"/>
      </c>
      <c r="P75">
        <f t="shared" si="11"/>
        <v>0</v>
      </c>
      <c r="Q75">
        <f t="shared" si="11"/>
      </c>
      <c r="R75">
        <f t="shared" si="11"/>
      </c>
    </row>
    <row r="76" spans="1:18" ht="12.75">
      <c r="A76" t="s">
        <v>55</v>
      </c>
      <c r="B76">
        <v>0</v>
      </c>
      <c r="D76">
        <v>2</v>
      </c>
      <c r="E76">
        <v>2</v>
      </c>
      <c r="F76">
        <v>3</v>
      </c>
      <c r="G76">
        <v>4</v>
      </c>
      <c r="H76">
        <v>2</v>
      </c>
      <c r="I76">
        <v>4</v>
      </c>
      <c r="J76">
        <f t="shared" si="5"/>
        <v>2</v>
      </c>
      <c r="K76">
        <f t="shared" si="5"/>
        <v>0</v>
      </c>
      <c r="L76">
        <f t="shared" si="5"/>
        <v>1</v>
      </c>
      <c r="M76">
        <f t="shared" si="10"/>
        <v>3</v>
      </c>
      <c r="N76">
        <f t="shared" si="11"/>
      </c>
      <c r="O76">
        <f t="shared" si="11"/>
      </c>
      <c r="P76">
        <f t="shared" si="11"/>
      </c>
      <c r="Q76">
        <f t="shared" si="11"/>
        <v>0</v>
      </c>
      <c r="R76">
        <f t="shared" si="11"/>
      </c>
    </row>
    <row r="77" spans="1:18" ht="12.75">
      <c r="A77" t="s">
        <v>110</v>
      </c>
      <c r="B77">
        <v>0</v>
      </c>
      <c r="D77">
        <v>4</v>
      </c>
      <c r="E77">
        <v>1</v>
      </c>
      <c r="F77">
        <v>3</v>
      </c>
      <c r="G77">
        <v>4</v>
      </c>
      <c r="H77">
        <v>2</v>
      </c>
      <c r="I77">
        <v>4</v>
      </c>
      <c r="J77">
        <f t="shared" si="5"/>
        <v>0</v>
      </c>
      <c r="K77">
        <f t="shared" si="5"/>
        <v>1</v>
      </c>
      <c r="L77">
        <f t="shared" si="5"/>
        <v>1</v>
      </c>
      <c r="M77">
        <f t="shared" si="10"/>
        <v>2</v>
      </c>
      <c r="N77">
        <f t="shared" si="11"/>
      </c>
      <c r="O77">
        <f t="shared" si="11"/>
      </c>
      <c r="P77">
        <f t="shared" si="11"/>
        <v>0</v>
      </c>
      <c r="Q77">
        <f t="shared" si="11"/>
      </c>
      <c r="R77">
        <f t="shared" si="11"/>
      </c>
    </row>
    <row r="78" spans="1:18" ht="12.75">
      <c r="A78" t="s">
        <v>112</v>
      </c>
      <c r="B78">
        <v>0</v>
      </c>
      <c r="D78">
        <v>4</v>
      </c>
      <c r="E78">
        <v>1</v>
      </c>
      <c r="F78">
        <v>3</v>
      </c>
      <c r="G78">
        <v>4</v>
      </c>
      <c r="H78">
        <v>2</v>
      </c>
      <c r="I78">
        <v>4</v>
      </c>
      <c r="J78">
        <f t="shared" si="5"/>
        <v>0</v>
      </c>
      <c r="K78">
        <f t="shared" si="5"/>
        <v>1</v>
      </c>
      <c r="L78">
        <f t="shared" si="5"/>
        <v>1</v>
      </c>
      <c r="M78">
        <f t="shared" si="10"/>
        <v>2</v>
      </c>
      <c r="N78">
        <f t="shared" si="11"/>
      </c>
      <c r="O78">
        <f t="shared" si="11"/>
      </c>
      <c r="P78">
        <f t="shared" si="11"/>
        <v>0</v>
      </c>
      <c r="Q78">
        <f t="shared" si="11"/>
      </c>
      <c r="R78">
        <f t="shared" si="11"/>
      </c>
    </row>
    <row r="79" spans="1:18" ht="12.75">
      <c r="A79" t="s">
        <v>56</v>
      </c>
      <c r="B79">
        <v>0</v>
      </c>
      <c r="D79">
        <v>3</v>
      </c>
      <c r="E79">
        <v>1</v>
      </c>
      <c r="F79">
        <v>3</v>
      </c>
      <c r="G79">
        <v>4</v>
      </c>
      <c r="H79">
        <v>2</v>
      </c>
      <c r="I79">
        <v>4</v>
      </c>
      <c r="J79">
        <f t="shared" si="5"/>
        <v>1</v>
      </c>
      <c r="K79">
        <f t="shared" si="5"/>
        <v>1</v>
      </c>
      <c r="L79">
        <f t="shared" si="5"/>
        <v>1</v>
      </c>
      <c r="M79">
        <f t="shared" si="10"/>
        <v>3</v>
      </c>
      <c r="N79">
        <f t="shared" si="11"/>
      </c>
      <c r="O79">
        <f t="shared" si="11"/>
      </c>
      <c r="P79">
        <f t="shared" si="11"/>
      </c>
      <c r="Q79">
        <f t="shared" si="11"/>
        <v>0</v>
      </c>
      <c r="R79">
        <f t="shared" si="11"/>
      </c>
    </row>
    <row r="80" spans="1:18" ht="12.75">
      <c r="A80" t="s">
        <v>57</v>
      </c>
      <c r="B80">
        <v>0</v>
      </c>
      <c r="D80">
        <v>3</v>
      </c>
      <c r="E80">
        <v>1</v>
      </c>
      <c r="F80">
        <v>3</v>
      </c>
      <c r="G80">
        <v>4</v>
      </c>
      <c r="H80">
        <v>2</v>
      </c>
      <c r="I80">
        <v>4</v>
      </c>
      <c r="J80">
        <f t="shared" si="5"/>
        <v>1</v>
      </c>
      <c r="K80">
        <f t="shared" si="5"/>
        <v>1</v>
      </c>
      <c r="L80">
        <f t="shared" si="5"/>
        <v>1</v>
      </c>
      <c r="M80">
        <f t="shared" si="10"/>
        <v>3</v>
      </c>
      <c r="N80">
        <f t="shared" si="11"/>
      </c>
      <c r="O80">
        <f t="shared" si="11"/>
      </c>
      <c r="P80">
        <f t="shared" si="11"/>
      </c>
      <c r="Q80">
        <f t="shared" si="11"/>
        <v>0</v>
      </c>
      <c r="R80">
        <f t="shared" si="11"/>
      </c>
    </row>
    <row r="81" spans="1:18" ht="12.75">
      <c r="A81" t="s">
        <v>58</v>
      </c>
      <c r="B81">
        <v>0</v>
      </c>
      <c r="D81">
        <v>2</v>
      </c>
      <c r="E81">
        <v>1</v>
      </c>
      <c r="F81">
        <v>3</v>
      </c>
      <c r="G81">
        <v>4</v>
      </c>
      <c r="H81">
        <v>2</v>
      </c>
      <c r="I81">
        <v>4</v>
      </c>
      <c r="J81">
        <f t="shared" si="5"/>
        <v>2</v>
      </c>
      <c r="K81">
        <f t="shared" si="5"/>
        <v>1</v>
      </c>
      <c r="L81">
        <f t="shared" si="5"/>
        <v>1</v>
      </c>
      <c r="M81">
        <f t="shared" si="10"/>
        <v>4</v>
      </c>
      <c r="N81">
        <f t="shared" si="11"/>
      </c>
      <c r="O81">
        <f t="shared" si="11"/>
      </c>
      <c r="P81">
        <f t="shared" si="11"/>
      </c>
      <c r="Q81">
        <f t="shared" si="11"/>
      </c>
      <c r="R81">
        <f t="shared" si="11"/>
        <v>0</v>
      </c>
    </row>
    <row r="82" spans="1:18" ht="12.75">
      <c r="A82" t="s">
        <v>59</v>
      </c>
      <c r="B82">
        <v>0</v>
      </c>
      <c r="D82">
        <v>2</v>
      </c>
      <c r="E82">
        <v>1</v>
      </c>
      <c r="F82">
        <v>3</v>
      </c>
      <c r="G82">
        <v>4</v>
      </c>
      <c r="H82">
        <v>2</v>
      </c>
      <c r="I82">
        <v>4</v>
      </c>
      <c r="J82">
        <f t="shared" si="5"/>
        <v>2</v>
      </c>
      <c r="K82">
        <f t="shared" si="5"/>
        <v>1</v>
      </c>
      <c r="L82">
        <f t="shared" si="5"/>
        <v>1</v>
      </c>
      <c r="M82">
        <f t="shared" si="10"/>
        <v>4</v>
      </c>
      <c r="N82">
        <f t="shared" si="11"/>
      </c>
      <c r="O82">
        <f t="shared" si="11"/>
      </c>
      <c r="P82">
        <f t="shared" si="11"/>
      </c>
      <c r="Q82">
        <f t="shared" si="11"/>
      </c>
      <c r="R82">
        <f t="shared" si="11"/>
        <v>0</v>
      </c>
    </row>
    <row r="83" spans="1:18" ht="12.75">
      <c r="A83" t="s">
        <v>60</v>
      </c>
      <c r="B83">
        <v>0</v>
      </c>
      <c r="D83">
        <v>2</v>
      </c>
      <c r="E83">
        <v>1</v>
      </c>
      <c r="F83">
        <v>3</v>
      </c>
      <c r="G83">
        <v>4</v>
      </c>
      <c r="H83">
        <v>2</v>
      </c>
      <c r="I83">
        <v>4</v>
      </c>
      <c r="J83">
        <f t="shared" si="5"/>
        <v>2</v>
      </c>
      <c r="K83">
        <f t="shared" si="5"/>
        <v>1</v>
      </c>
      <c r="L83">
        <f t="shared" si="5"/>
        <v>1</v>
      </c>
      <c r="M83">
        <f t="shared" si="10"/>
        <v>4</v>
      </c>
      <c r="N83">
        <f t="shared" si="11"/>
      </c>
      <c r="O83">
        <f t="shared" si="11"/>
      </c>
      <c r="P83">
        <f t="shared" si="11"/>
      </c>
      <c r="Q83">
        <f t="shared" si="11"/>
      </c>
      <c r="R83">
        <f t="shared" si="11"/>
        <v>0</v>
      </c>
    </row>
    <row r="84" spans="1:18" ht="12.75">
      <c r="A84" t="s">
        <v>61</v>
      </c>
      <c r="B84">
        <v>0</v>
      </c>
      <c r="D84">
        <v>2</v>
      </c>
      <c r="E84">
        <v>1</v>
      </c>
      <c r="F84">
        <v>3</v>
      </c>
      <c r="G84">
        <v>4</v>
      </c>
      <c r="H84">
        <v>2</v>
      </c>
      <c r="I84">
        <v>4</v>
      </c>
      <c r="J84">
        <f t="shared" si="5"/>
        <v>2</v>
      </c>
      <c r="K84">
        <f t="shared" si="5"/>
        <v>1</v>
      </c>
      <c r="L84">
        <f t="shared" si="5"/>
        <v>1</v>
      </c>
      <c r="M84">
        <f t="shared" si="10"/>
        <v>4</v>
      </c>
      <c r="N84">
        <f t="shared" si="11"/>
      </c>
      <c r="O84">
        <f t="shared" si="11"/>
      </c>
      <c r="P84">
        <f t="shared" si="11"/>
      </c>
      <c r="Q84">
        <f t="shared" si="11"/>
      </c>
      <c r="R84">
        <f t="shared" si="11"/>
        <v>0</v>
      </c>
    </row>
    <row r="85" spans="1:18" ht="12.75">
      <c r="A85" t="s">
        <v>114</v>
      </c>
      <c r="B85">
        <v>0</v>
      </c>
      <c r="D85">
        <v>4</v>
      </c>
      <c r="E85">
        <v>2</v>
      </c>
      <c r="F85">
        <v>2</v>
      </c>
      <c r="G85">
        <v>4</v>
      </c>
      <c r="H85">
        <v>2</v>
      </c>
      <c r="I85">
        <v>4</v>
      </c>
      <c r="J85">
        <f t="shared" si="5"/>
        <v>0</v>
      </c>
      <c r="K85">
        <f t="shared" si="5"/>
        <v>0</v>
      </c>
      <c r="L85">
        <f t="shared" si="5"/>
        <v>2</v>
      </c>
      <c r="M85">
        <f t="shared" si="10"/>
        <v>2</v>
      </c>
      <c r="N85">
        <f t="shared" si="11"/>
      </c>
      <c r="O85">
        <f t="shared" si="11"/>
      </c>
      <c r="P85">
        <f t="shared" si="11"/>
        <v>0</v>
      </c>
      <c r="Q85">
        <f t="shared" si="11"/>
      </c>
      <c r="R85">
        <f t="shared" si="11"/>
      </c>
    </row>
    <row r="86" spans="1:18" ht="12.75">
      <c r="A86" t="s">
        <v>62</v>
      </c>
      <c r="B86">
        <v>0</v>
      </c>
      <c r="D86">
        <v>3</v>
      </c>
      <c r="E86">
        <v>2</v>
      </c>
      <c r="F86">
        <v>2</v>
      </c>
      <c r="G86">
        <v>4</v>
      </c>
      <c r="H86">
        <v>2</v>
      </c>
      <c r="I86">
        <v>4</v>
      </c>
      <c r="J86">
        <f t="shared" si="5"/>
        <v>1</v>
      </c>
      <c r="K86">
        <f t="shared" si="5"/>
        <v>0</v>
      </c>
      <c r="L86">
        <f t="shared" si="5"/>
        <v>2</v>
      </c>
      <c r="M86">
        <f t="shared" si="10"/>
        <v>3</v>
      </c>
      <c r="N86">
        <f t="shared" si="11"/>
      </c>
      <c r="O86">
        <f t="shared" si="11"/>
      </c>
      <c r="P86">
        <f t="shared" si="11"/>
      </c>
      <c r="Q86">
        <f t="shared" si="11"/>
        <v>0</v>
      </c>
      <c r="R86">
        <f t="shared" si="11"/>
      </c>
    </row>
    <row r="87" spans="1:18" ht="12.75">
      <c r="A87" t="s">
        <v>63</v>
      </c>
      <c r="B87">
        <v>0</v>
      </c>
      <c r="D87">
        <v>3</v>
      </c>
      <c r="E87">
        <v>2</v>
      </c>
      <c r="F87">
        <v>2</v>
      </c>
      <c r="G87">
        <v>4</v>
      </c>
      <c r="H87">
        <v>2</v>
      </c>
      <c r="I87">
        <v>4</v>
      </c>
      <c r="J87">
        <f aca="true" t="shared" si="12" ref="J87:L116">G87-D87</f>
        <v>1</v>
      </c>
      <c r="K87">
        <f t="shared" si="12"/>
        <v>0</v>
      </c>
      <c r="L87">
        <f t="shared" si="12"/>
        <v>2</v>
      </c>
      <c r="M87">
        <f t="shared" si="10"/>
        <v>3</v>
      </c>
      <c r="N87">
        <f t="shared" si="11"/>
      </c>
      <c r="O87">
        <f t="shared" si="11"/>
      </c>
      <c r="P87">
        <f t="shared" si="11"/>
      </c>
      <c r="Q87">
        <f t="shared" si="11"/>
        <v>0</v>
      </c>
      <c r="R87">
        <f t="shared" si="11"/>
      </c>
    </row>
    <row r="88" spans="1:18" ht="12.75">
      <c r="A88" t="s">
        <v>64</v>
      </c>
      <c r="B88">
        <v>0</v>
      </c>
      <c r="D88">
        <v>4</v>
      </c>
      <c r="E88">
        <v>1</v>
      </c>
      <c r="F88">
        <v>2</v>
      </c>
      <c r="G88">
        <v>4</v>
      </c>
      <c r="H88">
        <v>2</v>
      </c>
      <c r="I88">
        <v>4</v>
      </c>
      <c r="J88">
        <f t="shared" si="12"/>
        <v>0</v>
      </c>
      <c r="K88">
        <f t="shared" si="12"/>
        <v>1</v>
      </c>
      <c r="L88">
        <f t="shared" si="12"/>
        <v>2</v>
      </c>
      <c r="M88">
        <f t="shared" si="10"/>
        <v>3</v>
      </c>
      <c r="N88">
        <f t="shared" si="11"/>
      </c>
      <c r="O88">
        <f t="shared" si="11"/>
      </c>
      <c r="P88">
        <f t="shared" si="11"/>
      </c>
      <c r="Q88">
        <f t="shared" si="11"/>
        <v>0</v>
      </c>
      <c r="R88">
        <f t="shared" si="11"/>
      </c>
    </row>
    <row r="89" spans="1:18" ht="12.75">
      <c r="A89" t="s">
        <v>65</v>
      </c>
      <c r="B89">
        <v>0</v>
      </c>
      <c r="D89">
        <v>4</v>
      </c>
      <c r="E89">
        <v>1</v>
      </c>
      <c r="F89">
        <v>2</v>
      </c>
      <c r="G89">
        <v>4</v>
      </c>
      <c r="H89">
        <v>2</v>
      </c>
      <c r="I89">
        <v>4</v>
      </c>
      <c r="J89">
        <f t="shared" si="12"/>
        <v>0</v>
      </c>
      <c r="K89">
        <f t="shared" si="12"/>
        <v>1</v>
      </c>
      <c r="L89">
        <f t="shared" si="12"/>
        <v>2</v>
      </c>
      <c r="M89">
        <f t="shared" si="10"/>
        <v>3</v>
      </c>
      <c r="N89">
        <f aca="true" t="shared" si="13" ref="N89:R98">IF($M89=N$14,$B89,"")</f>
      </c>
      <c r="O89">
        <f t="shared" si="13"/>
      </c>
      <c r="P89">
        <f t="shared" si="13"/>
      </c>
      <c r="Q89">
        <f t="shared" si="13"/>
        <v>0</v>
      </c>
      <c r="R89">
        <f t="shared" si="13"/>
      </c>
    </row>
    <row r="90" spans="1:18" ht="12.75">
      <c r="A90" t="s">
        <v>1</v>
      </c>
      <c r="B90">
        <v>0</v>
      </c>
      <c r="D90">
        <v>4</v>
      </c>
      <c r="E90">
        <v>2</v>
      </c>
      <c r="F90">
        <v>2</v>
      </c>
      <c r="G90">
        <v>4</v>
      </c>
      <c r="H90">
        <v>2</v>
      </c>
      <c r="I90">
        <v>4</v>
      </c>
      <c r="J90">
        <f t="shared" si="12"/>
        <v>0</v>
      </c>
      <c r="K90">
        <f t="shared" si="12"/>
        <v>0</v>
      </c>
      <c r="L90">
        <f t="shared" si="12"/>
        <v>2</v>
      </c>
      <c r="M90">
        <f t="shared" si="10"/>
        <v>2</v>
      </c>
      <c r="N90">
        <f t="shared" si="13"/>
      </c>
      <c r="O90">
        <f t="shared" si="13"/>
      </c>
      <c r="P90">
        <f t="shared" si="13"/>
        <v>0</v>
      </c>
      <c r="Q90">
        <f t="shared" si="13"/>
      </c>
      <c r="R90">
        <f t="shared" si="13"/>
      </c>
    </row>
    <row r="91" spans="1:18" ht="12.75">
      <c r="A91" t="s">
        <v>66</v>
      </c>
      <c r="B91">
        <v>0</v>
      </c>
      <c r="D91">
        <v>3</v>
      </c>
      <c r="E91">
        <v>2</v>
      </c>
      <c r="F91">
        <v>2</v>
      </c>
      <c r="G91">
        <v>4</v>
      </c>
      <c r="H91">
        <v>2</v>
      </c>
      <c r="I91">
        <v>4</v>
      </c>
      <c r="J91">
        <f t="shared" si="12"/>
        <v>1</v>
      </c>
      <c r="K91">
        <f t="shared" si="12"/>
        <v>0</v>
      </c>
      <c r="L91">
        <f t="shared" si="12"/>
        <v>2</v>
      </c>
      <c r="M91">
        <f t="shared" si="10"/>
        <v>3</v>
      </c>
      <c r="N91">
        <f t="shared" si="13"/>
      </c>
      <c r="O91">
        <f t="shared" si="13"/>
      </c>
      <c r="P91">
        <f t="shared" si="13"/>
      </c>
      <c r="Q91">
        <f t="shared" si="13"/>
        <v>0</v>
      </c>
      <c r="R91">
        <f t="shared" si="13"/>
      </c>
    </row>
    <row r="92" spans="1:18" ht="12.75">
      <c r="A92" t="s">
        <v>67</v>
      </c>
      <c r="B92">
        <v>0</v>
      </c>
      <c r="D92">
        <v>3</v>
      </c>
      <c r="E92">
        <v>2</v>
      </c>
      <c r="F92">
        <v>2</v>
      </c>
      <c r="G92">
        <v>4</v>
      </c>
      <c r="H92">
        <v>2</v>
      </c>
      <c r="I92">
        <v>4</v>
      </c>
      <c r="J92">
        <f t="shared" si="12"/>
        <v>1</v>
      </c>
      <c r="K92">
        <f t="shared" si="12"/>
        <v>0</v>
      </c>
      <c r="L92">
        <f t="shared" si="12"/>
        <v>2</v>
      </c>
      <c r="M92">
        <f t="shared" si="10"/>
        <v>3</v>
      </c>
      <c r="N92">
        <f t="shared" si="13"/>
      </c>
      <c r="O92">
        <f t="shared" si="13"/>
      </c>
      <c r="P92">
        <f t="shared" si="13"/>
      </c>
      <c r="Q92">
        <f t="shared" si="13"/>
        <v>0</v>
      </c>
      <c r="R92">
        <f t="shared" si="13"/>
      </c>
    </row>
    <row r="93" spans="1:18" ht="12.75">
      <c r="A93" t="s">
        <v>68</v>
      </c>
      <c r="B93">
        <v>0</v>
      </c>
      <c r="D93">
        <v>4</v>
      </c>
      <c r="E93">
        <v>1</v>
      </c>
      <c r="F93">
        <v>2</v>
      </c>
      <c r="G93">
        <v>4</v>
      </c>
      <c r="H93">
        <v>2</v>
      </c>
      <c r="I93">
        <v>4</v>
      </c>
      <c r="J93">
        <f t="shared" si="12"/>
        <v>0</v>
      </c>
      <c r="K93">
        <f t="shared" si="12"/>
        <v>1</v>
      </c>
      <c r="L93">
        <f t="shared" si="12"/>
        <v>2</v>
      </c>
      <c r="M93">
        <f t="shared" si="10"/>
        <v>3</v>
      </c>
      <c r="N93">
        <f t="shared" si="13"/>
      </c>
      <c r="O93">
        <f t="shared" si="13"/>
      </c>
      <c r="P93">
        <f t="shared" si="13"/>
      </c>
      <c r="Q93">
        <f t="shared" si="13"/>
        <v>0</v>
      </c>
      <c r="R93">
        <f t="shared" si="13"/>
      </c>
    </row>
    <row r="94" spans="1:18" ht="12.75">
      <c r="A94" t="s">
        <v>69</v>
      </c>
      <c r="B94">
        <v>0</v>
      </c>
      <c r="D94">
        <v>4</v>
      </c>
      <c r="E94">
        <v>1</v>
      </c>
      <c r="F94">
        <v>2</v>
      </c>
      <c r="G94">
        <v>4</v>
      </c>
      <c r="H94">
        <v>2</v>
      </c>
      <c r="I94">
        <v>4</v>
      </c>
      <c r="J94">
        <f t="shared" si="12"/>
        <v>0</v>
      </c>
      <c r="K94">
        <f t="shared" si="12"/>
        <v>1</v>
      </c>
      <c r="L94">
        <f t="shared" si="12"/>
        <v>2</v>
      </c>
      <c r="M94">
        <f t="shared" si="10"/>
        <v>3</v>
      </c>
      <c r="N94">
        <f t="shared" si="13"/>
      </c>
      <c r="O94">
        <f t="shared" si="13"/>
      </c>
      <c r="P94">
        <f t="shared" si="13"/>
      </c>
      <c r="Q94">
        <f t="shared" si="13"/>
        <v>0</v>
      </c>
      <c r="R94">
        <f t="shared" si="13"/>
      </c>
    </row>
    <row r="95" spans="1:18" ht="12.75">
      <c r="A95" t="s">
        <v>2</v>
      </c>
      <c r="B95">
        <v>0</v>
      </c>
      <c r="D95">
        <v>4</v>
      </c>
      <c r="E95">
        <v>2</v>
      </c>
      <c r="F95">
        <v>3</v>
      </c>
      <c r="G95">
        <v>4</v>
      </c>
      <c r="H95">
        <v>2</v>
      </c>
      <c r="I95">
        <v>4</v>
      </c>
      <c r="J95">
        <f t="shared" si="12"/>
        <v>0</v>
      </c>
      <c r="K95">
        <f t="shared" si="12"/>
        <v>0</v>
      </c>
      <c r="L95">
        <f t="shared" si="12"/>
        <v>1</v>
      </c>
      <c r="M95">
        <f t="shared" si="10"/>
        <v>1</v>
      </c>
      <c r="N95">
        <f t="shared" si="13"/>
      </c>
      <c r="O95">
        <f t="shared" si="13"/>
        <v>0</v>
      </c>
      <c r="P95">
        <f t="shared" si="13"/>
      </c>
      <c r="Q95">
        <f t="shared" si="13"/>
      </c>
      <c r="R95">
        <f t="shared" si="13"/>
      </c>
    </row>
    <row r="96" spans="1:18" ht="12.75">
      <c r="A96" t="s">
        <v>3</v>
      </c>
      <c r="B96">
        <v>0</v>
      </c>
      <c r="D96">
        <v>3</v>
      </c>
      <c r="E96">
        <v>2</v>
      </c>
      <c r="F96">
        <v>3</v>
      </c>
      <c r="G96">
        <v>4</v>
      </c>
      <c r="H96">
        <v>2</v>
      </c>
      <c r="I96">
        <v>4</v>
      </c>
      <c r="J96">
        <f t="shared" si="12"/>
        <v>1</v>
      </c>
      <c r="K96">
        <f t="shared" si="12"/>
        <v>0</v>
      </c>
      <c r="L96">
        <f t="shared" si="12"/>
        <v>1</v>
      </c>
      <c r="M96">
        <f t="shared" si="10"/>
        <v>2</v>
      </c>
      <c r="N96">
        <f t="shared" si="13"/>
      </c>
      <c r="O96">
        <f t="shared" si="13"/>
      </c>
      <c r="P96">
        <f t="shared" si="13"/>
        <v>0</v>
      </c>
      <c r="Q96">
        <f t="shared" si="13"/>
      </c>
      <c r="R96">
        <f t="shared" si="13"/>
      </c>
    </row>
    <row r="97" spans="1:18" ht="12.75">
      <c r="A97" t="s">
        <v>4</v>
      </c>
      <c r="B97">
        <v>0</v>
      </c>
      <c r="D97">
        <v>3</v>
      </c>
      <c r="E97">
        <v>2</v>
      </c>
      <c r="F97">
        <v>3</v>
      </c>
      <c r="G97">
        <v>4</v>
      </c>
      <c r="H97">
        <v>2</v>
      </c>
      <c r="I97">
        <v>4</v>
      </c>
      <c r="J97">
        <f t="shared" si="12"/>
        <v>1</v>
      </c>
      <c r="K97">
        <f t="shared" si="12"/>
        <v>0</v>
      </c>
      <c r="L97">
        <f t="shared" si="12"/>
        <v>1</v>
      </c>
      <c r="M97">
        <f t="shared" si="10"/>
        <v>2</v>
      </c>
      <c r="N97">
        <f t="shared" si="13"/>
      </c>
      <c r="O97">
        <f t="shared" si="13"/>
      </c>
      <c r="P97">
        <f t="shared" si="13"/>
        <v>0</v>
      </c>
      <c r="Q97">
        <f t="shared" si="13"/>
      </c>
      <c r="R97">
        <f t="shared" si="13"/>
      </c>
    </row>
    <row r="98" spans="1:18" ht="12.75">
      <c r="A98" t="s">
        <v>70</v>
      </c>
      <c r="B98">
        <v>0</v>
      </c>
      <c r="D98">
        <v>2</v>
      </c>
      <c r="E98">
        <v>2</v>
      </c>
      <c r="F98">
        <v>3</v>
      </c>
      <c r="G98">
        <v>4</v>
      </c>
      <c r="H98">
        <v>2</v>
      </c>
      <c r="I98">
        <v>4</v>
      </c>
      <c r="J98">
        <f t="shared" si="12"/>
        <v>2</v>
      </c>
      <c r="K98">
        <f t="shared" si="12"/>
        <v>0</v>
      </c>
      <c r="L98">
        <f t="shared" si="12"/>
        <v>1</v>
      </c>
      <c r="M98">
        <f t="shared" si="10"/>
        <v>3</v>
      </c>
      <c r="N98">
        <f t="shared" si="13"/>
      </c>
      <c r="O98">
        <f t="shared" si="13"/>
      </c>
      <c r="P98">
        <f t="shared" si="13"/>
      </c>
      <c r="Q98">
        <f t="shared" si="13"/>
        <v>0</v>
      </c>
      <c r="R98">
        <f t="shared" si="13"/>
      </c>
    </row>
    <row r="99" spans="1:18" ht="12.75">
      <c r="A99" t="s">
        <v>5</v>
      </c>
      <c r="B99">
        <v>0</v>
      </c>
      <c r="D99">
        <v>4</v>
      </c>
      <c r="E99">
        <v>1</v>
      </c>
      <c r="F99">
        <v>3</v>
      </c>
      <c r="G99">
        <v>4</v>
      </c>
      <c r="H99">
        <v>2</v>
      </c>
      <c r="I99">
        <v>4</v>
      </c>
      <c r="J99">
        <f t="shared" si="12"/>
        <v>0</v>
      </c>
      <c r="K99">
        <f t="shared" si="12"/>
        <v>1</v>
      </c>
      <c r="L99">
        <f t="shared" si="12"/>
        <v>1</v>
      </c>
      <c r="M99">
        <f t="shared" si="10"/>
        <v>2</v>
      </c>
      <c r="N99">
        <f aca="true" t="shared" si="14" ref="N99:R108">IF($M99=N$14,$B99,"")</f>
      </c>
      <c r="O99">
        <f t="shared" si="14"/>
      </c>
      <c r="P99">
        <f t="shared" si="14"/>
        <v>0</v>
      </c>
      <c r="Q99">
        <f t="shared" si="14"/>
      </c>
      <c r="R99">
        <f t="shared" si="14"/>
      </c>
    </row>
    <row r="100" spans="1:18" ht="12.75">
      <c r="A100" t="s">
        <v>6</v>
      </c>
      <c r="B100">
        <v>0</v>
      </c>
      <c r="D100">
        <v>4</v>
      </c>
      <c r="E100">
        <v>1</v>
      </c>
      <c r="F100">
        <v>3</v>
      </c>
      <c r="G100">
        <v>4</v>
      </c>
      <c r="H100">
        <v>2</v>
      </c>
      <c r="I100">
        <v>4</v>
      </c>
      <c r="J100">
        <f t="shared" si="12"/>
        <v>0</v>
      </c>
      <c r="K100">
        <f t="shared" si="12"/>
        <v>1</v>
      </c>
      <c r="L100">
        <f t="shared" si="12"/>
        <v>1</v>
      </c>
      <c r="M100">
        <f t="shared" si="10"/>
        <v>2</v>
      </c>
      <c r="N100">
        <f t="shared" si="14"/>
      </c>
      <c r="O100">
        <f t="shared" si="14"/>
      </c>
      <c r="P100">
        <f t="shared" si="14"/>
        <v>0</v>
      </c>
      <c r="Q100">
        <f t="shared" si="14"/>
      </c>
      <c r="R100">
        <f t="shared" si="14"/>
      </c>
    </row>
    <row r="101" spans="1:18" ht="12.75">
      <c r="A101" t="s">
        <v>71</v>
      </c>
      <c r="B101">
        <v>0</v>
      </c>
      <c r="D101">
        <v>3</v>
      </c>
      <c r="E101">
        <v>1</v>
      </c>
      <c r="F101">
        <v>3</v>
      </c>
      <c r="G101">
        <v>4</v>
      </c>
      <c r="H101">
        <v>2</v>
      </c>
      <c r="I101">
        <v>4</v>
      </c>
      <c r="J101">
        <f t="shared" si="12"/>
        <v>1</v>
      </c>
      <c r="K101">
        <f t="shared" si="12"/>
        <v>1</v>
      </c>
      <c r="L101">
        <f t="shared" si="12"/>
        <v>1</v>
      </c>
      <c r="M101">
        <f t="shared" si="10"/>
        <v>3</v>
      </c>
      <c r="N101">
        <f t="shared" si="14"/>
      </c>
      <c r="O101">
        <f t="shared" si="14"/>
      </c>
      <c r="P101">
        <f t="shared" si="14"/>
      </c>
      <c r="Q101">
        <f t="shared" si="14"/>
        <v>0</v>
      </c>
      <c r="R101">
        <f t="shared" si="14"/>
      </c>
    </row>
    <row r="102" spans="1:18" ht="12.75">
      <c r="A102" t="s">
        <v>72</v>
      </c>
      <c r="B102">
        <v>0</v>
      </c>
      <c r="D102">
        <v>3</v>
      </c>
      <c r="E102">
        <v>1</v>
      </c>
      <c r="F102">
        <v>3</v>
      </c>
      <c r="G102">
        <v>4</v>
      </c>
      <c r="H102">
        <v>2</v>
      </c>
      <c r="I102">
        <v>4</v>
      </c>
      <c r="J102">
        <f t="shared" si="12"/>
        <v>1</v>
      </c>
      <c r="K102">
        <f t="shared" si="12"/>
        <v>1</v>
      </c>
      <c r="L102">
        <f t="shared" si="12"/>
        <v>1</v>
      </c>
      <c r="M102">
        <f t="shared" si="10"/>
        <v>3</v>
      </c>
      <c r="N102">
        <f t="shared" si="14"/>
      </c>
      <c r="O102">
        <f t="shared" si="14"/>
      </c>
      <c r="P102">
        <f t="shared" si="14"/>
      </c>
      <c r="Q102">
        <f t="shared" si="14"/>
        <v>0</v>
      </c>
      <c r="R102">
        <f t="shared" si="14"/>
      </c>
    </row>
    <row r="103" spans="1:18" ht="12.75">
      <c r="A103" t="s">
        <v>73</v>
      </c>
      <c r="B103">
        <v>0</v>
      </c>
      <c r="D103">
        <v>2</v>
      </c>
      <c r="E103">
        <v>1</v>
      </c>
      <c r="F103">
        <v>3</v>
      </c>
      <c r="G103">
        <v>4</v>
      </c>
      <c r="H103">
        <v>2</v>
      </c>
      <c r="I103">
        <v>4</v>
      </c>
      <c r="J103">
        <f t="shared" si="12"/>
        <v>2</v>
      </c>
      <c r="K103">
        <f t="shared" si="12"/>
        <v>1</v>
      </c>
      <c r="L103">
        <f t="shared" si="12"/>
        <v>1</v>
      </c>
      <c r="M103">
        <f t="shared" si="10"/>
        <v>4</v>
      </c>
      <c r="N103">
        <f t="shared" si="14"/>
      </c>
      <c r="O103">
        <f t="shared" si="14"/>
      </c>
      <c r="P103">
        <f t="shared" si="14"/>
      </c>
      <c r="Q103">
        <f t="shared" si="14"/>
      </c>
      <c r="R103">
        <f t="shared" si="14"/>
        <v>0</v>
      </c>
    </row>
    <row r="104" spans="1:18" ht="12.75">
      <c r="A104" t="s">
        <v>74</v>
      </c>
      <c r="B104">
        <v>0</v>
      </c>
      <c r="D104">
        <v>2</v>
      </c>
      <c r="E104">
        <v>1</v>
      </c>
      <c r="F104">
        <v>3</v>
      </c>
      <c r="G104">
        <v>4</v>
      </c>
      <c r="H104">
        <v>2</v>
      </c>
      <c r="I104">
        <v>4</v>
      </c>
      <c r="J104">
        <f t="shared" si="12"/>
        <v>2</v>
      </c>
      <c r="K104">
        <f t="shared" si="12"/>
        <v>1</v>
      </c>
      <c r="L104">
        <f t="shared" si="12"/>
        <v>1</v>
      </c>
      <c r="M104">
        <f t="shared" si="10"/>
        <v>4</v>
      </c>
      <c r="N104">
        <f t="shared" si="14"/>
      </c>
      <c r="O104">
        <f t="shared" si="14"/>
      </c>
      <c r="P104">
        <f t="shared" si="14"/>
      </c>
      <c r="Q104">
        <f t="shared" si="14"/>
      </c>
      <c r="R104">
        <f t="shared" si="14"/>
        <v>0</v>
      </c>
    </row>
    <row r="105" spans="1:18" ht="12.75">
      <c r="A105" t="s">
        <v>75</v>
      </c>
      <c r="B105">
        <v>0</v>
      </c>
      <c r="D105">
        <v>2</v>
      </c>
      <c r="E105">
        <v>1</v>
      </c>
      <c r="F105">
        <v>3</v>
      </c>
      <c r="G105">
        <v>4</v>
      </c>
      <c r="H105">
        <v>2</v>
      </c>
      <c r="I105">
        <v>4</v>
      </c>
      <c r="J105">
        <f t="shared" si="12"/>
        <v>2</v>
      </c>
      <c r="K105">
        <f t="shared" si="12"/>
        <v>1</v>
      </c>
      <c r="L105">
        <f t="shared" si="12"/>
        <v>1</v>
      </c>
      <c r="M105">
        <f t="shared" si="10"/>
        <v>4</v>
      </c>
      <c r="N105">
        <f t="shared" si="14"/>
      </c>
      <c r="O105">
        <f t="shared" si="14"/>
      </c>
      <c r="P105">
        <f t="shared" si="14"/>
      </c>
      <c r="Q105">
        <f t="shared" si="14"/>
      </c>
      <c r="R105">
        <f t="shared" si="14"/>
        <v>0</v>
      </c>
    </row>
    <row r="106" spans="1:18" ht="12.75">
      <c r="A106" t="s">
        <v>76</v>
      </c>
      <c r="B106">
        <v>0</v>
      </c>
      <c r="D106">
        <v>2</v>
      </c>
      <c r="E106">
        <v>1</v>
      </c>
      <c r="F106">
        <v>3</v>
      </c>
      <c r="G106">
        <v>4</v>
      </c>
      <c r="H106">
        <v>2</v>
      </c>
      <c r="I106">
        <v>4</v>
      </c>
      <c r="J106">
        <f t="shared" si="12"/>
        <v>2</v>
      </c>
      <c r="K106">
        <f t="shared" si="12"/>
        <v>1</v>
      </c>
      <c r="L106">
        <f t="shared" si="12"/>
        <v>1</v>
      </c>
      <c r="M106">
        <f t="shared" si="10"/>
        <v>4</v>
      </c>
      <c r="N106">
        <f t="shared" si="14"/>
      </c>
      <c r="O106">
        <f t="shared" si="14"/>
      </c>
      <c r="P106">
        <f t="shared" si="14"/>
      </c>
      <c r="Q106">
        <f t="shared" si="14"/>
      </c>
      <c r="R106">
        <f t="shared" si="14"/>
        <v>0</v>
      </c>
    </row>
    <row r="107" spans="1:18" ht="12.75">
      <c r="A107" t="s">
        <v>7</v>
      </c>
      <c r="B107">
        <v>0</v>
      </c>
      <c r="D107">
        <v>4</v>
      </c>
      <c r="E107">
        <v>2</v>
      </c>
      <c r="F107">
        <v>4</v>
      </c>
      <c r="G107">
        <v>4</v>
      </c>
      <c r="H107">
        <v>2</v>
      </c>
      <c r="I107">
        <v>4</v>
      </c>
      <c r="J107">
        <f t="shared" si="12"/>
        <v>0</v>
      </c>
      <c r="K107">
        <f t="shared" si="12"/>
        <v>0</v>
      </c>
      <c r="L107">
        <f t="shared" si="12"/>
        <v>0</v>
      </c>
      <c r="M107">
        <f t="shared" si="10"/>
        <v>0</v>
      </c>
      <c r="N107">
        <f t="shared" si="14"/>
        <v>0</v>
      </c>
      <c r="O107">
        <f t="shared" si="14"/>
      </c>
      <c r="P107">
        <f t="shared" si="14"/>
      </c>
      <c r="Q107">
        <f t="shared" si="14"/>
      </c>
      <c r="R107">
        <f t="shared" si="14"/>
      </c>
    </row>
    <row r="108" spans="1:18" ht="12.75">
      <c r="A108" t="s">
        <v>8</v>
      </c>
      <c r="B108">
        <v>0</v>
      </c>
      <c r="D108">
        <v>3</v>
      </c>
      <c r="E108">
        <v>2</v>
      </c>
      <c r="F108">
        <v>4</v>
      </c>
      <c r="G108">
        <v>4</v>
      </c>
      <c r="H108">
        <v>2</v>
      </c>
      <c r="I108">
        <v>4</v>
      </c>
      <c r="J108">
        <f t="shared" si="12"/>
        <v>1</v>
      </c>
      <c r="K108">
        <f t="shared" si="12"/>
        <v>0</v>
      </c>
      <c r="L108">
        <f t="shared" si="12"/>
        <v>0</v>
      </c>
      <c r="M108">
        <f t="shared" si="10"/>
        <v>1</v>
      </c>
      <c r="N108">
        <f t="shared" si="14"/>
      </c>
      <c r="O108">
        <f t="shared" si="14"/>
        <v>0</v>
      </c>
      <c r="P108">
        <f t="shared" si="14"/>
      </c>
      <c r="Q108">
        <f t="shared" si="14"/>
      </c>
      <c r="R108">
        <f t="shared" si="14"/>
      </c>
    </row>
    <row r="109" spans="1:18" ht="12.75">
      <c r="A109" t="s">
        <v>9</v>
      </c>
      <c r="B109">
        <v>0</v>
      </c>
      <c r="D109">
        <v>3</v>
      </c>
      <c r="E109">
        <v>2</v>
      </c>
      <c r="F109">
        <v>4</v>
      </c>
      <c r="G109">
        <v>4</v>
      </c>
      <c r="H109">
        <v>2</v>
      </c>
      <c r="I109">
        <v>4</v>
      </c>
      <c r="J109">
        <f t="shared" si="12"/>
        <v>1</v>
      </c>
      <c r="K109">
        <f t="shared" si="12"/>
        <v>0</v>
      </c>
      <c r="L109">
        <f t="shared" si="12"/>
        <v>0</v>
      </c>
      <c r="M109">
        <f t="shared" si="10"/>
        <v>1</v>
      </c>
      <c r="N109">
        <f aca="true" t="shared" si="15" ref="N109:R118">IF($M109=N$14,$B109,"")</f>
      </c>
      <c r="O109">
        <f t="shared" si="15"/>
        <v>0</v>
      </c>
      <c r="P109">
        <f t="shared" si="15"/>
      </c>
      <c r="Q109">
        <f t="shared" si="15"/>
      </c>
      <c r="R109">
        <f t="shared" si="15"/>
      </c>
    </row>
    <row r="110" spans="1:18" ht="12.75">
      <c r="A110" t="s">
        <v>77</v>
      </c>
      <c r="B110">
        <v>0</v>
      </c>
      <c r="D110">
        <v>2</v>
      </c>
      <c r="E110">
        <v>2</v>
      </c>
      <c r="F110">
        <v>4</v>
      </c>
      <c r="G110">
        <v>4</v>
      </c>
      <c r="H110">
        <v>2</v>
      </c>
      <c r="I110">
        <v>4</v>
      </c>
      <c r="J110">
        <f t="shared" si="12"/>
        <v>2</v>
      </c>
      <c r="K110">
        <f t="shared" si="12"/>
        <v>0</v>
      </c>
      <c r="L110">
        <f t="shared" si="12"/>
        <v>0</v>
      </c>
      <c r="M110">
        <f t="shared" si="10"/>
        <v>2</v>
      </c>
      <c r="N110">
        <f t="shared" si="15"/>
      </c>
      <c r="O110">
        <f t="shared" si="15"/>
      </c>
      <c r="P110">
        <f t="shared" si="15"/>
        <v>0</v>
      </c>
      <c r="Q110">
        <f t="shared" si="15"/>
      </c>
      <c r="R110">
        <f t="shared" si="15"/>
      </c>
    </row>
    <row r="111" spans="1:18" ht="12.75">
      <c r="A111" t="s">
        <v>10</v>
      </c>
      <c r="B111">
        <v>0</v>
      </c>
      <c r="D111">
        <v>4</v>
      </c>
      <c r="E111">
        <v>1</v>
      </c>
      <c r="F111">
        <v>4</v>
      </c>
      <c r="G111">
        <v>4</v>
      </c>
      <c r="H111">
        <v>2</v>
      </c>
      <c r="I111">
        <v>4</v>
      </c>
      <c r="J111">
        <f t="shared" si="12"/>
        <v>0</v>
      </c>
      <c r="K111">
        <f t="shared" si="12"/>
        <v>1</v>
      </c>
      <c r="L111">
        <f t="shared" si="12"/>
        <v>0</v>
      </c>
      <c r="M111">
        <f t="shared" si="10"/>
        <v>1</v>
      </c>
      <c r="N111">
        <f t="shared" si="15"/>
      </c>
      <c r="O111">
        <f t="shared" si="15"/>
        <v>0</v>
      </c>
      <c r="P111">
        <f t="shared" si="15"/>
      </c>
      <c r="Q111">
        <f t="shared" si="15"/>
      </c>
      <c r="R111">
        <f t="shared" si="15"/>
      </c>
    </row>
    <row r="112" spans="1:18" ht="12.75">
      <c r="A112" t="s">
        <v>11</v>
      </c>
      <c r="B112">
        <v>0</v>
      </c>
      <c r="D112">
        <v>4</v>
      </c>
      <c r="E112">
        <v>1</v>
      </c>
      <c r="F112">
        <v>4</v>
      </c>
      <c r="G112">
        <v>4</v>
      </c>
      <c r="H112">
        <v>2</v>
      </c>
      <c r="I112">
        <v>4</v>
      </c>
      <c r="J112">
        <f t="shared" si="12"/>
        <v>0</v>
      </c>
      <c r="K112">
        <f t="shared" si="12"/>
        <v>1</v>
      </c>
      <c r="L112">
        <f t="shared" si="12"/>
        <v>0</v>
      </c>
      <c r="M112">
        <f t="shared" si="10"/>
        <v>1</v>
      </c>
      <c r="N112">
        <f t="shared" si="15"/>
      </c>
      <c r="O112">
        <f t="shared" si="15"/>
        <v>0</v>
      </c>
      <c r="P112">
        <f t="shared" si="15"/>
      </c>
      <c r="Q112">
        <f t="shared" si="15"/>
      </c>
      <c r="R112">
        <f t="shared" si="15"/>
      </c>
    </row>
    <row r="113" spans="1:18" ht="12.75">
      <c r="A113" t="s">
        <v>78</v>
      </c>
      <c r="B113">
        <v>0</v>
      </c>
      <c r="D113">
        <v>3</v>
      </c>
      <c r="E113">
        <v>1</v>
      </c>
      <c r="F113">
        <v>4</v>
      </c>
      <c r="G113">
        <v>4</v>
      </c>
      <c r="H113">
        <v>2</v>
      </c>
      <c r="I113">
        <v>4</v>
      </c>
      <c r="J113">
        <f t="shared" si="12"/>
        <v>1</v>
      </c>
      <c r="K113">
        <f t="shared" si="12"/>
        <v>1</v>
      </c>
      <c r="L113">
        <f t="shared" si="12"/>
        <v>0</v>
      </c>
      <c r="M113">
        <f t="shared" si="10"/>
        <v>2</v>
      </c>
      <c r="N113">
        <f t="shared" si="15"/>
      </c>
      <c r="O113">
        <f t="shared" si="15"/>
      </c>
      <c r="P113">
        <f t="shared" si="15"/>
        <v>0</v>
      </c>
      <c r="Q113">
        <f t="shared" si="15"/>
      </c>
      <c r="R113">
        <f t="shared" si="15"/>
      </c>
    </row>
    <row r="114" spans="1:18" ht="12.75">
      <c r="A114" t="s">
        <v>79</v>
      </c>
      <c r="B114">
        <v>0</v>
      </c>
      <c r="D114">
        <v>3</v>
      </c>
      <c r="E114">
        <v>1</v>
      </c>
      <c r="F114">
        <v>4</v>
      </c>
      <c r="G114">
        <v>4</v>
      </c>
      <c r="H114">
        <v>2</v>
      </c>
      <c r="I114">
        <v>4</v>
      </c>
      <c r="J114">
        <f t="shared" si="12"/>
        <v>1</v>
      </c>
      <c r="K114">
        <f t="shared" si="12"/>
        <v>1</v>
      </c>
      <c r="L114">
        <f t="shared" si="12"/>
        <v>0</v>
      </c>
      <c r="M114">
        <f t="shared" si="10"/>
        <v>2</v>
      </c>
      <c r="N114">
        <f t="shared" si="15"/>
      </c>
      <c r="O114">
        <f t="shared" si="15"/>
      </c>
      <c r="P114">
        <f t="shared" si="15"/>
        <v>0</v>
      </c>
      <c r="Q114">
        <f t="shared" si="15"/>
      </c>
      <c r="R114">
        <f t="shared" si="15"/>
      </c>
    </row>
    <row r="115" spans="1:18" ht="12.75">
      <c r="A115" t="s">
        <v>80</v>
      </c>
      <c r="B115">
        <v>0</v>
      </c>
      <c r="D115">
        <v>2</v>
      </c>
      <c r="E115">
        <v>1</v>
      </c>
      <c r="F115">
        <v>4</v>
      </c>
      <c r="G115">
        <v>4</v>
      </c>
      <c r="H115">
        <v>2</v>
      </c>
      <c r="I115">
        <v>4</v>
      </c>
      <c r="J115">
        <f t="shared" si="12"/>
        <v>2</v>
      </c>
      <c r="K115">
        <f t="shared" si="12"/>
        <v>1</v>
      </c>
      <c r="L115">
        <f t="shared" si="12"/>
        <v>0</v>
      </c>
      <c r="M115">
        <f t="shared" si="10"/>
        <v>3</v>
      </c>
      <c r="N115">
        <f t="shared" si="15"/>
      </c>
      <c r="O115">
        <f t="shared" si="15"/>
      </c>
      <c r="P115">
        <f t="shared" si="15"/>
      </c>
      <c r="Q115">
        <f t="shared" si="15"/>
        <v>0</v>
      </c>
      <c r="R115">
        <f t="shared" si="15"/>
      </c>
    </row>
    <row r="116" spans="1:18" ht="12.75">
      <c r="A116" t="s">
        <v>81</v>
      </c>
      <c r="B116">
        <v>0</v>
      </c>
      <c r="D116">
        <v>2</v>
      </c>
      <c r="E116">
        <v>1</v>
      </c>
      <c r="F116">
        <v>4</v>
      </c>
      <c r="G116">
        <v>4</v>
      </c>
      <c r="H116">
        <v>2</v>
      </c>
      <c r="I116">
        <v>4</v>
      </c>
      <c r="J116">
        <f t="shared" si="12"/>
        <v>2</v>
      </c>
      <c r="K116">
        <f t="shared" si="12"/>
        <v>1</v>
      </c>
      <c r="L116">
        <f t="shared" si="12"/>
        <v>0</v>
      </c>
      <c r="M116">
        <f t="shared" si="10"/>
        <v>3</v>
      </c>
      <c r="N116">
        <f t="shared" si="15"/>
      </c>
      <c r="O116">
        <f t="shared" si="15"/>
      </c>
      <c r="P116">
        <f t="shared" si="15"/>
      </c>
      <c r="Q116">
        <f t="shared" si="15"/>
        <v>0</v>
      </c>
      <c r="R116">
        <f t="shared" si="15"/>
      </c>
    </row>
    <row r="117" spans="1:18" ht="12.75">
      <c r="A117" t="s">
        <v>82</v>
      </c>
      <c r="B117">
        <v>0</v>
      </c>
      <c r="D117">
        <v>2</v>
      </c>
      <c r="E117">
        <v>1</v>
      </c>
      <c r="F117">
        <v>4</v>
      </c>
      <c r="G117">
        <v>4</v>
      </c>
      <c r="H117">
        <v>2</v>
      </c>
      <c r="I117">
        <v>4</v>
      </c>
      <c r="J117">
        <f aca="true" t="shared" si="16" ref="J117:L118">G117-D117</f>
        <v>2</v>
      </c>
      <c r="K117">
        <f t="shared" si="16"/>
        <v>1</v>
      </c>
      <c r="L117">
        <f t="shared" si="16"/>
        <v>0</v>
      </c>
      <c r="M117">
        <f t="shared" si="10"/>
        <v>3</v>
      </c>
      <c r="N117">
        <f t="shared" si="15"/>
      </c>
      <c r="O117">
        <f t="shared" si="15"/>
      </c>
      <c r="P117">
        <f t="shared" si="15"/>
      </c>
      <c r="Q117">
        <f t="shared" si="15"/>
        <v>0</v>
      </c>
      <c r="R117">
        <f t="shared" si="15"/>
      </c>
    </row>
    <row r="118" spans="1:18" ht="12.75">
      <c r="A118" t="s">
        <v>83</v>
      </c>
      <c r="B118">
        <v>0</v>
      </c>
      <c r="D118">
        <v>2</v>
      </c>
      <c r="E118">
        <v>1</v>
      </c>
      <c r="F118">
        <v>4</v>
      </c>
      <c r="G118">
        <v>4</v>
      </c>
      <c r="H118">
        <v>2</v>
      </c>
      <c r="I118">
        <v>4</v>
      </c>
      <c r="J118">
        <f t="shared" si="16"/>
        <v>2</v>
      </c>
      <c r="K118">
        <f t="shared" si="16"/>
        <v>1</v>
      </c>
      <c r="L118">
        <f t="shared" si="16"/>
        <v>0</v>
      </c>
      <c r="M118">
        <f t="shared" si="10"/>
        <v>3</v>
      </c>
      <c r="N118">
        <f t="shared" si="15"/>
      </c>
      <c r="O118">
        <f t="shared" si="15"/>
      </c>
      <c r="P118">
        <f t="shared" si="15"/>
      </c>
      <c r="Q118">
        <f t="shared" si="15"/>
        <v>0</v>
      </c>
      <c r="R118">
        <f t="shared" si="15"/>
      </c>
    </row>
    <row r="119" spans="1:18" ht="12.75">
      <c r="A119" t="s">
        <v>102</v>
      </c>
      <c r="B119">
        <f>SUM(B73:B118)</f>
        <v>0</v>
      </c>
      <c r="N119">
        <f>SUM(N73:N118)</f>
        <v>0</v>
      </c>
      <c r="O119">
        <f>SUM(O73:O118)</f>
        <v>0</v>
      </c>
      <c r="P119">
        <f>SUM(P73:P118)</f>
        <v>0</v>
      </c>
      <c r="Q119">
        <f>SUM(Q73:Q118)</f>
        <v>0</v>
      </c>
      <c r="R119">
        <f>SUM(R73:R118)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Cannon</dc:creator>
  <cp:keywords/>
  <dc:description/>
  <cp:lastModifiedBy>Steven Cannon</cp:lastModifiedBy>
  <dcterms:created xsi:type="dcterms:W3CDTF">2009-04-30T15:24:12Z</dcterms:created>
  <dcterms:modified xsi:type="dcterms:W3CDTF">2009-11-30T14:33:52Z</dcterms:modified>
  <cp:category/>
  <cp:version/>
  <cp:contentType/>
  <cp:contentStatus/>
</cp:coreProperties>
</file>