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5320" tabRatio="500" activeTab="0"/>
  </bookViews>
  <sheets>
    <sheet name="TableS1" sheetId="1" r:id="rId1"/>
  </sheets>
  <definedNames/>
  <calcPr fullCalcOnLoad="1"/>
</workbook>
</file>

<file path=xl/sharedStrings.xml><?xml version="1.0" encoding="utf-8"?>
<sst xmlns="http://schemas.openxmlformats.org/spreadsheetml/2006/main" count="1306" uniqueCount="261">
  <si>
    <t>Isabela</t>
  </si>
  <si>
    <t>Santa Cruz</t>
  </si>
  <si>
    <t>CDRS030</t>
  </si>
  <si>
    <t>CDRS031</t>
  </si>
  <si>
    <t>CDRS033</t>
  </si>
  <si>
    <t xml:space="preserve">         Pritchard et al. (2000)</t>
  </si>
  <si>
    <t xml:space="preserve">            Rannala and Mountain (1997)</t>
  </si>
  <si>
    <t xml:space="preserve"> Microsatellite multi-locus genotypes</t>
  </si>
  <si>
    <t xml:space="preserve">   Mitochondrial DNA control region</t>
  </si>
  <si>
    <t>San Cristóbal</t>
  </si>
  <si>
    <t>FLO</t>
  </si>
  <si>
    <r>
      <t>L</t>
    </r>
    <r>
      <rPr>
        <i/>
        <vertAlign val="subscript"/>
        <sz val="10"/>
        <rFont val="Arial"/>
        <family val="0"/>
      </rPr>
      <t>1</t>
    </r>
  </si>
  <si>
    <r>
      <t>L</t>
    </r>
    <r>
      <rPr>
        <i/>
        <vertAlign val="subscript"/>
        <sz val="10"/>
        <rFont val="Arial"/>
        <family val="0"/>
      </rPr>
      <t>2</t>
    </r>
  </si>
  <si>
    <t>Floreana</t>
  </si>
  <si>
    <t>CABG005</t>
  </si>
  <si>
    <t>CABG007</t>
  </si>
  <si>
    <t>CABG009</t>
  </si>
  <si>
    <t>CABG010</t>
  </si>
  <si>
    <t>CABG011</t>
  </si>
  <si>
    <t>CABG012</t>
  </si>
  <si>
    <t>CABG013</t>
  </si>
  <si>
    <t>CABG014</t>
  </si>
  <si>
    <t>CABG015</t>
  </si>
  <si>
    <t>CABG021</t>
  </si>
  <si>
    <t>CABG023</t>
  </si>
  <si>
    <t>CABG024</t>
  </si>
  <si>
    <t>CABG025</t>
  </si>
  <si>
    <t>CABG027</t>
  </si>
  <si>
    <t>VA</t>
  </si>
  <si>
    <t>SCR</t>
  </si>
  <si>
    <t>San Cristóbal</t>
  </si>
  <si>
    <t>San Cristóbal</t>
  </si>
  <si>
    <t>LT</t>
  </si>
  <si>
    <t>VA/CAZ/LC</t>
  </si>
  <si>
    <t>CAZ</t>
  </si>
  <si>
    <t>PBL</t>
  </si>
  <si>
    <t>RU/CR</t>
  </si>
  <si>
    <t>CR</t>
  </si>
  <si>
    <t>Isabela</t>
  </si>
  <si>
    <t>San Cristóbal</t>
  </si>
  <si>
    <t>VA/CAZ/RU</t>
  </si>
  <si>
    <t>CR</t>
  </si>
  <si>
    <t>PBR*</t>
  </si>
  <si>
    <t>FLO</t>
  </si>
  <si>
    <t>CRU</t>
  </si>
  <si>
    <t>Santa Cruz</t>
  </si>
  <si>
    <t>CRU</t>
  </si>
  <si>
    <t>Santa Cruz</t>
  </si>
  <si>
    <t>CRU</t>
  </si>
  <si>
    <t>ECU13</t>
  </si>
  <si>
    <t>ECU14</t>
  </si>
  <si>
    <t>ECU15</t>
  </si>
  <si>
    <t>ECU16</t>
  </si>
  <si>
    <t>ECU17</t>
  </si>
  <si>
    <t>ECU18</t>
  </si>
  <si>
    <t>ECU19</t>
  </si>
  <si>
    <t>ECU20</t>
  </si>
  <si>
    <t>ECU21</t>
  </si>
  <si>
    <t>ECU22</t>
  </si>
  <si>
    <t>ECU23</t>
  </si>
  <si>
    <t>ECU24</t>
  </si>
  <si>
    <t>ECU25</t>
  </si>
  <si>
    <t>ECU26</t>
  </si>
  <si>
    <t>ECU27</t>
  </si>
  <si>
    <t>ECU29</t>
  </si>
  <si>
    <t>CR</t>
  </si>
  <si>
    <t>AF548258</t>
  </si>
  <si>
    <t>AF548217</t>
  </si>
  <si>
    <t>AF548255</t>
  </si>
  <si>
    <t>VA</t>
  </si>
  <si>
    <t>AF548264</t>
  </si>
  <si>
    <t>VD</t>
  </si>
  <si>
    <t>AF548231</t>
  </si>
  <si>
    <t>PBR</t>
  </si>
  <si>
    <t>AF548228</t>
  </si>
  <si>
    <t>AF548257</t>
  </si>
  <si>
    <t>CAZ</t>
  </si>
  <si>
    <t>AF548281</t>
  </si>
  <si>
    <t>AF548218</t>
  </si>
  <si>
    <t>AY268586</t>
  </si>
  <si>
    <t>PBL</t>
  </si>
  <si>
    <t>SDZ01</t>
  </si>
  <si>
    <t>SDZ02</t>
  </si>
  <si>
    <t>SDZ03</t>
  </si>
  <si>
    <t>SDZ04</t>
  </si>
  <si>
    <t>SDZ05</t>
  </si>
  <si>
    <t>SDZ06</t>
  </si>
  <si>
    <t>SDZ07</t>
  </si>
  <si>
    <t>AF548237</t>
  </si>
  <si>
    <t>LP</t>
  </si>
  <si>
    <t>AF548230</t>
  </si>
  <si>
    <t>Haplotype</t>
  </si>
  <si>
    <t>CDRS106</t>
  </si>
  <si>
    <t>CDRS107</t>
  </si>
  <si>
    <t>Population</t>
  </si>
  <si>
    <t>q</t>
  </si>
  <si>
    <t>AGO</t>
  </si>
  <si>
    <t>LT</t>
  </si>
  <si>
    <t>SCR</t>
  </si>
  <si>
    <t>LC</t>
  </si>
  <si>
    <t>RU</t>
  </si>
  <si>
    <t>CABG028</t>
  </si>
  <si>
    <t>CABG029</t>
  </si>
  <si>
    <t>CABG030</t>
  </si>
  <si>
    <t>CABG031</t>
  </si>
  <si>
    <t>GQ220699</t>
  </si>
  <si>
    <t>GQ220700</t>
  </si>
  <si>
    <t>WCF02</t>
  </si>
  <si>
    <t>WCF03</t>
  </si>
  <si>
    <t>WCF04</t>
  </si>
  <si>
    <t>WCF05</t>
  </si>
  <si>
    <t>WCF06</t>
  </si>
  <si>
    <t>WCF07</t>
  </si>
  <si>
    <t>WCF08</t>
  </si>
  <si>
    <t>WCF09</t>
  </si>
  <si>
    <t>CABG018</t>
  </si>
  <si>
    <t>CABG019</t>
  </si>
  <si>
    <t>ECU28</t>
  </si>
  <si>
    <t>CABG296</t>
  </si>
  <si>
    <t>CABG297</t>
  </si>
  <si>
    <t>#</t>
  </si>
  <si>
    <t>Island</t>
  </si>
  <si>
    <t>CDRS037</t>
  </si>
  <si>
    <t>CDRS041</t>
  </si>
  <si>
    <t>CDRS048</t>
  </si>
  <si>
    <t>Santa Cruz</t>
  </si>
  <si>
    <t>Floreana</t>
  </si>
  <si>
    <t>AY268585</t>
  </si>
  <si>
    <t>SCR</t>
  </si>
  <si>
    <t>PBL*</t>
  </si>
  <si>
    <t>AGO</t>
  </si>
  <si>
    <t>Santiago</t>
  </si>
  <si>
    <t>AF548279</t>
  </si>
  <si>
    <t>CDRS050</t>
  </si>
  <si>
    <t>CDRS051</t>
  </si>
  <si>
    <t>CDRS053</t>
  </si>
  <si>
    <t>CDRS055</t>
  </si>
  <si>
    <t>CDRS056</t>
  </si>
  <si>
    <t>CDRS058</t>
  </si>
  <si>
    <t>CDRS059</t>
  </si>
  <si>
    <t>CDRS060</t>
  </si>
  <si>
    <t>CDRS061</t>
  </si>
  <si>
    <t>PRZ01</t>
  </si>
  <si>
    <t>PZN</t>
  </si>
  <si>
    <t xml:space="preserve">Pinzón </t>
  </si>
  <si>
    <t>AF548211</t>
  </si>
  <si>
    <t>PRZ02</t>
  </si>
  <si>
    <t>GQ220701</t>
  </si>
  <si>
    <t>ZUZ01</t>
  </si>
  <si>
    <t>GQ220702</t>
  </si>
  <si>
    <t>ZUZ10</t>
  </si>
  <si>
    <t>ZUZ20</t>
  </si>
  <si>
    <t>ZUZ30</t>
  </si>
  <si>
    <t>San Cristóbal</t>
  </si>
  <si>
    <t>AF548260</t>
  </si>
  <si>
    <t>AF548221</t>
  </si>
  <si>
    <t>AF548206</t>
  </si>
  <si>
    <t>CDRS043</t>
  </si>
  <si>
    <t>CDRS044</t>
  </si>
  <si>
    <t>CDRS045</t>
  </si>
  <si>
    <t>CDRS046</t>
  </si>
  <si>
    <t>CDRS047</t>
  </si>
  <si>
    <t>CDRS049</t>
  </si>
  <si>
    <t>CABG001</t>
  </si>
  <si>
    <t>CABG004</t>
  </si>
  <si>
    <t>CABG006</t>
  </si>
  <si>
    <t>PNT</t>
  </si>
  <si>
    <t>ESP</t>
  </si>
  <si>
    <t>CF</t>
  </si>
  <si>
    <t xml:space="preserve">Española </t>
  </si>
  <si>
    <t>Española</t>
  </si>
  <si>
    <t>CDRS035</t>
  </si>
  <si>
    <t>CDRS036</t>
  </si>
  <si>
    <t>CDRS038</t>
  </si>
  <si>
    <t>CDRS039</t>
  </si>
  <si>
    <t>CDRS040</t>
  </si>
  <si>
    <t>CDRS042</t>
  </si>
  <si>
    <t>AY267214</t>
  </si>
  <si>
    <t>GENBANK</t>
  </si>
  <si>
    <t>AY268588</t>
  </si>
  <si>
    <t>CRU</t>
  </si>
  <si>
    <t>ECU01</t>
  </si>
  <si>
    <t>ECU02</t>
  </si>
  <si>
    <t>ECU03</t>
  </si>
  <si>
    <t>ECU04</t>
  </si>
  <si>
    <t>ECU05</t>
  </si>
  <si>
    <t>ECU06</t>
  </si>
  <si>
    <t>ECU07</t>
  </si>
  <si>
    <t>ECU08</t>
  </si>
  <si>
    <t>ECU09</t>
  </si>
  <si>
    <t>ECU10</t>
  </si>
  <si>
    <t>ECU11</t>
  </si>
  <si>
    <t>ECU12</t>
  </si>
  <si>
    <t>Santiago</t>
  </si>
  <si>
    <t>GQ220697</t>
  </si>
  <si>
    <t>GQ220698</t>
  </si>
  <si>
    <t>Santiago</t>
  </si>
  <si>
    <t>Pinta</t>
  </si>
  <si>
    <t>LT/LP</t>
  </si>
  <si>
    <t>AY268587</t>
  </si>
  <si>
    <t>VD</t>
  </si>
  <si>
    <t>VD</t>
  </si>
  <si>
    <t>PBR*</t>
  </si>
  <si>
    <t>AF548286</t>
  </si>
  <si>
    <t>AF548278</t>
  </si>
  <si>
    <t>CRU</t>
  </si>
  <si>
    <t>Santa Cruz</t>
  </si>
  <si>
    <t>Floreana</t>
  </si>
  <si>
    <t>CDRS057</t>
  </si>
  <si>
    <t>Isabela</t>
  </si>
  <si>
    <t>WCF10</t>
  </si>
  <si>
    <t>WCF11</t>
  </si>
  <si>
    <t>WCF12</t>
  </si>
  <si>
    <t>WCF13</t>
  </si>
  <si>
    <t>WCF14</t>
  </si>
  <si>
    <t>WCF15</t>
  </si>
  <si>
    <t>WCF16</t>
  </si>
  <si>
    <t>WCF17</t>
  </si>
  <si>
    <t>WCF18</t>
  </si>
  <si>
    <t>WCF19</t>
  </si>
  <si>
    <t>WCF20</t>
  </si>
  <si>
    <t>WCF21</t>
  </si>
  <si>
    <t>WCF22</t>
  </si>
  <si>
    <t>WCF23</t>
  </si>
  <si>
    <t>WCF24</t>
  </si>
  <si>
    <t>WCF25</t>
  </si>
  <si>
    <t>WCF26</t>
  </si>
  <si>
    <t>WCF27</t>
  </si>
  <si>
    <t>WCF28</t>
  </si>
  <si>
    <t>WCF29</t>
  </si>
  <si>
    <t>WCF01</t>
  </si>
  <si>
    <t>CDRS003</t>
  </si>
  <si>
    <t>CDRS004</t>
  </si>
  <si>
    <t>CDRS006</t>
  </si>
  <si>
    <t>CDRS007</t>
  </si>
  <si>
    <t>CDRS008</t>
  </si>
  <si>
    <t>CDRS010</t>
  </si>
  <si>
    <t>CDRS011</t>
  </si>
  <si>
    <t>CDRS012</t>
  </si>
  <si>
    <t>CDRS013</t>
  </si>
  <si>
    <t>CDRS014</t>
  </si>
  <si>
    <t>CDRS015</t>
  </si>
  <si>
    <t>CDRS017</t>
  </si>
  <si>
    <t>CDRS018</t>
  </si>
  <si>
    <t>CDRS021</t>
  </si>
  <si>
    <t>CDRS024</t>
  </si>
  <si>
    <t>CDRS025</t>
  </si>
  <si>
    <t>CDRS026</t>
  </si>
  <si>
    <t>CDRS028</t>
  </si>
  <si>
    <t>CDRS029</t>
  </si>
  <si>
    <t>CDRS032</t>
  </si>
  <si>
    <t>CDRS034</t>
  </si>
  <si>
    <t>CDRS001</t>
  </si>
  <si>
    <t>CDRS002</t>
  </si>
  <si>
    <t>CDRS005</t>
  </si>
  <si>
    <t>CDRS009</t>
  </si>
  <si>
    <t>CDRS016</t>
  </si>
  <si>
    <t>CDRS019</t>
  </si>
  <si>
    <t>CDRS022</t>
  </si>
  <si>
    <t>CDRS023</t>
  </si>
  <si>
    <t>CDRS027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</si>
</sst>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"/>
    <numFmt numFmtId="170" formatCode="0.00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2"/>
    </font>
    <font>
      <i/>
      <sz val="10"/>
      <name val="Arial"/>
      <family val="0"/>
    </font>
    <font>
      <i/>
      <vertAlign val="subscript"/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168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left" vertical="top" wrapText="1"/>
    </xf>
    <xf numFmtId="2" fontId="0" fillId="0" borderId="2" xfId="0" applyNumberFormat="1" applyFont="1" applyBorder="1" applyAlignment="1">
      <alignment horizontal="left" vertical="top" wrapText="1"/>
    </xf>
    <xf numFmtId="2" fontId="0" fillId="0" borderId="2" xfId="0" applyNumberFormat="1" applyFont="1" applyBorder="1" applyAlignment="1">
      <alignment vertical="top" wrapText="1"/>
    </xf>
    <xf numFmtId="2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2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CF30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168"/>
  <sheetViews>
    <sheetView showGridLines="0" tabSelected="1" workbookViewId="0" topLeftCell="E1">
      <selection activeCell="S9" sqref="S9"/>
    </sheetView>
  </sheetViews>
  <sheetFormatPr defaultColWidth="11.00390625" defaultRowHeight="12.75"/>
  <cols>
    <col min="1" max="1" width="8.75390625" style="12" customWidth="1"/>
    <col min="2" max="2" width="7.625" style="12" customWidth="1"/>
    <col min="3" max="3" width="8.125" style="12" customWidth="1"/>
    <col min="4" max="4" width="9.75390625" style="12" bestFit="1" customWidth="1"/>
    <col min="5" max="5" width="8.125" style="12" bestFit="1" customWidth="1"/>
    <col min="6" max="6" width="1.75390625" style="12" customWidth="1"/>
    <col min="7" max="7" width="7.875" style="12" bestFit="1" customWidth="1"/>
    <col min="8" max="8" width="9.25390625" style="12" customWidth="1"/>
    <col min="9" max="9" width="4.75390625" style="12" bestFit="1" customWidth="1"/>
    <col min="10" max="10" width="1.75390625" style="3" customWidth="1"/>
    <col min="11" max="11" width="7.875" style="3" customWidth="1"/>
    <col min="12" max="12" width="9.75390625" style="3" bestFit="1" customWidth="1"/>
    <col min="13" max="13" width="6.375" style="11" customWidth="1"/>
    <col min="14" max="14" width="7.875" style="3" bestFit="1" customWidth="1"/>
    <col min="15" max="15" width="9.75390625" style="3" bestFit="1" customWidth="1"/>
    <col min="16" max="16" width="4.75390625" style="28" bestFit="1" customWidth="1"/>
    <col min="17" max="17" width="2.375" style="3" customWidth="1"/>
    <col min="18" max="18" width="9.00390625" style="3" customWidth="1"/>
    <col min="19" max="19" width="11.00390625" style="12" customWidth="1"/>
    <col min="20" max="20" width="9.00390625" style="12" customWidth="1"/>
    <col min="21" max="16384" width="10.75390625" style="12" customWidth="1"/>
  </cols>
  <sheetData>
    <row r="2" spans="1:20" s="1" customFormat="1" ht="16.5" customHeight="1">
      <c r="A2" s="34"/>
      <c r="B2" s="34"/>
      <c r="C2" s="34" t="s">
        <v>8</v>
      </c>
      <c r="D2" s="34"/>
      <c r="E2" s="34"/>
      <c r="F2" s="34"/>
      <c r="G2" s="34"/>
      <c r="H2" s="35"/>
      <c r="I2" s="35"/>
      <c r="J2" s="36" t="s">
        <v>7</v>
      </c>
      <c r="K2" s="36"/>
      <c r="L2" s="35"/>
      <c r="M2" s="37"/>
      <c r="N2" s="35"/>
      <c r="O2" s="35"/>
      <c r="P2" s="37"/>
      <c r="Q2" s="2"/>
      <c r="R2" s="2"/>
      <c r="S2" s="2"/>
      <c r="T2" s="2"/>
    </row>
    <row r="3" spans="1:20" s="1" customFormat="1" ht="16.5" customHeight="1">
      <c r="A3" s="34"/>
      <c r="B3" s="34"/>
      <c r="C3" s="34"/>
      <c r="D3" s="34"/>
      <c r="E3" s="34"/>
      <c r="F3" s="2"/>
      <c r="G3" s="36" t="s">
        <v>5</v>
      </c>
      <c r="H3" s="38"/>
      <c r="I3" s="38"/>
      <c r="J3" s="2"/>
      <c r="K3" s="38"/>
      <c r="L3" s="39" t="s">
        <v>6</v>
      </c>
      <c r="M3" s="39"/>
      <c r="N3" s="38"/>
      <c r="O3" s="38"/>
      <c r="P3" s="40"/>
      <c r="Q3" s="2"/>
      <c r="R3" s="2"/>
      <c r="S3" s="2"/>
      <c r="T3" s="2"/>
    </row>
    <row r="4" spans="1:20" s="1" customFormat="1" ht="16.5" customHeight="1">
      <c r="A4" s="4" t="s">
        <v>120</v>
      </c>
      <c r="B4" s="4" t="s">
        <v>91</v>
      </c>
      <c r="C4" s="4" t="s">
        <v>94</v>
      </c>
      <c r="D4" s="4" t="s">
        <v>121</v>
      </c>
      <c r="E4" s="4" t="s">
        <v>178</v>
      </c>
      <c r="F4" s="3"/>
      <c r="G4" s="4" t="s">
        <v>94</v>
      </c>
      <c r="H4" s="4" t="s">
        <v>121</v>
      </c>
      <c r="I4" s="5" t="s">
        <v>95</v>
      </c>
      <c r="J4" s="3"/>
      <c r="K4" s="4" t="s">
        <v>94</v>
      </c>
      <c r="L4" s="4" t="s">
        <v>121</v>
      </c>
      <c r="M4" s="6" t="s">
        <v>11</v>
      </c>
      <c r="N4" s="4" t="s">
        <v>94</v>
      </c>
      <c r="O4" s="4" t="s">
        <v>121</v>
      </c>
      <c r="P4" s="7" t="s">
        <v>12</v>
      </c>
      <c r="Q4" s="2"/>
      <c r="R4" s="2"/>
      <c r="S4" s="2"/>
      <c r="T4" s="2"/>
    </row>
    <row r="5" spans="1:20" ht="12">
      <c r="A5" s="3" t="s">
        <v>163</v>
      </c>
      <c r="B5" s="3">
        <v>54</v>
      </c>
      <c r="C5" s="3" t="s">
        <v>76</v>
      </c>
      <c r="D5" s="3" t="s">
        <v>0</v>
      </c>
      <c r="E5" s="3" t="s">
        <v>75</v>
      </c>
      <c r="F5" s="3"/>
      <c r="G5" s="3" t="s">
        <v>180</v>
      </c>
      <c r="H5" s="3" t="s">
        <v>1</v>
      </c>
      <c r="I5" s="8">
        <v>0.653</v>
      </c>
      <c r="K5" s="3" t="s">
        <v>180</v>
      </c>
      <c r="L5" s="3" t="str">
        <f>IF(K5="CRU","Santa Cruz","Isabela")</f>
        <v>Santa Cruz</v>
      </c>
      <c r="M5" s="9">
        <v>18.668</v>
      </c>
      <c r="N5" s="3" t="s">
        <v>69</v>
      </c>
      <c r="O5" s="3" t="str">
        <f aca="true" t="shared" si="0" ref="O5:O68">IF(N5="CRU","Santa Cruz","Isabela")</f>
        <v>Isabela</v>
      </c>
      <c r="P5" s="10">
        <v>20.681</v>
      </c>
      <c r="Q5" s="11"/>
      <c r="S5" s="3"/>
      <c r="T5" s="3"/>
    </row>
    <row r="6" spans="1:20" ht="12">
      <c r="A6" s="3" t="s">
        <v>164</v>
      </c>
      <c r="B6" s="3">
        <v>52</v>
      </c>
      <c r="C6" s="3" t="s">
        <v>80</v>
      </c>
      <c r="D6" s="3" t="s">
        <v>0</v>
      </c>
      <c r="E6" s="3" t="s">
        <v>68</v>
      </c>
      <c r="F6" s="3"/>
      <c r="G6" s="3" t="s">
        <v>99</v>
      </c>
      <c r="H6" s="12" t="s">
        <v>0</v>
      </c>
      <c r="I6" s="8">
        <v>0.65</v>
      </c>
      <c r="K6" s="3" t="s">
        <v>10</v>
      </c>
      <c r="L6" s="13" t="s">
        <v>13</v>
      </c>
      <c r="M6" s="9">
        <v>14.705</v>
      </c>
      <c r="N6" s="3" t="s">
        <v>80</v>
      </c>
      <c r="O6" s="3" t="str">
        <f t="shared" si="0"/>
        <v>Isabela</v>
      </c>
      <c r="P6" s="10">
        <v>16.698</v>
      </c>
      <c r="Q6" s="11"/>
      <c r="S6" s="3"/>
      <c r="T6" s="3"/>
    </row>
    <row r="7" spans="1:20" ht="12">
      <c r="A7" s="3" t="s">
        <v>14</v>
      </c>
      <c r="B7" s="3">
        <v>88</v>
      </c>
      <c r="C7" s="3" t="s">
        <v>180</v>
      </c>
      <c r="D7" s="3" t="s">
        <v>1</v>
      </c>
      <c r="E7" s="3" t="s">
        <v>179</v>
      </c>
      <c r="F7" s="3"/>
      <c r="G7" s="3" t="s">
        <v>180</v>
      </c>
      <c r="H7" s="3" t="s">
        <v>1</v>
      </c>
      <c r="I7" s="8">
        <v>0.724</v>
      </c>
      <c r="K7" s="3" t="s">
        <v>80</v>
      </c>
      <c r="L7" s="3" t="str">
        <f aca="true" t="shared" si="1" ref="L7:L69">IF(K7="CRU","Santa Cruz","Isabela")</f>
        <v>Isabela</v>
      </c>
      <c r="M7" s="9">
        <v>22.168</v>
      </c>
      <c r="N7" s="3" t="s">
        <v>180</v>
      </c>
      <c r="O7" s="3" t="str">
        <f t="shared" si="0"/>
        <v>Santa Cruz</v>
      </c>
      <c r="P7" s="10">
        <v>24.059</v>
      </c>
      <c r="Q7" s="11"/>
      <c r="S7" s="3"/>
      <c r="T7" s="3"/>
    </row>
    <row r="8" spans="1:20" ht="12">
      <c r="A8" s="3" t="s">
        <v>165</v>
      </c>
      <c r="B8" s="3">
        <v>88</v>
      </c>
      <c r="C8" s="3" t="s">
        <v>180</v>
      </c>
      <c r="D8" s="3" t="s">
        <v>1</v>
      </c>
      <c r="E8" s="3" t="s">
        <v>179</v>
      </c>
      <c r="F8" s="3"/>
      <c r="G8" s="3" t="s">
        <v>99</v>
      </c>
      <c r="H8" s="12" t="s">
        <v>0</v>
      </c>
      <c r="I8" s="8">
        <v>0.497</v>
      </c>
      <c r="K8" s="3" t="s">
        <v>99</v>
      </c>
      <c r="L8" s="3" t="str">
        <f t="shared" si="1"/>
        <v>Isabela</v>
      </c>
      <c r="M8" s="9">
        <v>19.322</v>
      </c>
      <c r="N8" s="3" t="s">
        <v>180</v>
      </c>
      <c r="O8" s="3" t="str">
        <f t="shared" si="0"/>
        <v>Santa Cruz</v>
      </c>
      <c r="P8" s="10">
        <v>19.878</v>
      </c>
      <c r="Q8" s="11"/>
      <c r="S8" s="3"/>
      <c r="T8" s="3"/>
    </row>
    <row r="9" spans="1:20" ht="12">
      <c r="A9" s="3" t="s">
        <v>15</v>
      </c>
      <c r="B9" s="3">
        <v>88</v>
      </c>
      <c r="C9" s="3" t="s">
        <v>180</v>
      </c>
      <c r="D9" s="3" t="s">
        <v>1</v>
      </c>
      <c r="E9" s="3" t="s">
        <v>179</v>
      </c>
      <c r="F9" s="3"/>
      <c r="G9" s="3" t="s">
        <v>180</v>
      </c>
      <c r="H9" s="3" t="s">
        <v>1</v>
      </c>
      <c r="I9" s="8">
        <v>0.502</v>
      </c>
      <c r="K9" s="3" t="s">
        <v>180</v>
      </c>
      <c r="L9" s="3" t="str">
        <f t="shared" si="1"/>
        <v>Santa Cruz</v>
      </c>
      <c r="M9" s="9">
        <v>18.403</v>
      </c>
      <c r="N9" s="3" t="s">
        <v>69</v>
      </c>
      <c r="O9" s="3" t="str">
        <f t="shared" si="0"/>
        <v>Isabela</v>
      </c>
      <c r="P9" s="10">
        <v>23.433</v>
      </c>
      <c r="Q9" s="11"/>
      <c r="S9" s="3"/>
      <c r="T9" s="3"/>
    </row>
    <row r="10" spans="1:20" ht="12">
      <c r="A10" s="3" t="s">
        <v>16</v>
      </c>
      <c r="B10" s="3">
        <v>55</v>
      </c>
      <c r="C10" s="3" t="s">
        <v>76</v>
      </c>
      <c r="D10" s="3" t="s">
        <v>0</v>
      </c>
      <c r="E10" s="3" t="s">
        <v>66</v>
      </c>
      <c r="F10" s="3"/>
      <c r="G10" s="3" t="s">
        <v>76</v>
      </c>
      <c r="H10" s="12" t="s">
        <v>0</v>
      </c>
      <c r="I10" s="8">
        <v>0.629</v>
      </c>
      <c r="K10" s="3" t="s">
        <v>100</v>
      </c>
      <c r="L10" s="3" t="str">
        <f t="shared" si="1"/>
        <v>Isabela</v>
      </c>
      <c r="M10" s="9">
        <v>17.586</v>
      </c>
      <c r="N10" s="3" t="s">
        <v>76</v>
      </c>
      <c r="O10" s="3" t="str">
        <f t="shared" si="0"/>
        <v>Isabela</v>
      </c>
      <c r="P10" s="10">
        <v>18.158</v>
      </c>
      <c r="Q10" s="11"/>
      <c r="S10" s="3"/>
      <c r="T10" s="3"/>
    </row>
    <row r="11" spans="1:20" ht="12">
      <c r="A11" s="3" t="s">
        <v>17</v>
      </c>
      <c r="B11" s="3">
        <v>61</v>
      </c>
      <c r="C11" s="3" t="s">
        <v>69</v>
      </c>
      <c r="D11" s="3" t="s">
        <v>0</v>
      </c>
      <c r="E11" s="3" t="s">
        <v>70</v>
      </c>
      <c r="F11" s="3"/>
      <c r="G11" s="3" t="s">
        <v>97</v>
      </c>
      <c r="H11" s="12" t="s">
        <v>0</v>
      </c>
      <c r="I11" s="8">
        <v>0.341</v>
      </c>
      <c r="K11" s="3" t="s">
        <v>100</v>
      </c>
      <c r="L11" s="3" t="str">
        <f t="shared" si="1"/>
        <v>Isabela</v>
      </c>
      <c r="M11" s="9">
        <v>17.521</v>
      </c>
      <c r="N11" s="3" t="s">
        <v>89</v>
      </c>
      <c r="O11" s="3" t="str">
        <f t="shared" si="0"/>
        <v>Isabela</v>
      </c>
      <c r="P11" s="10">
        <v>18.662</v>
      </c>
      <c r="Q11" s="11"/>
      <c r="S11" s="3"/>
      <c r="T11" s="3"/>
    </row>
    <row r="12" spans="1:20" ht="12">
      <c r="A12" s="3" t="s">
        <v>18</v>
      </c>
      <c r="B12" s="3">
        <v>54</v>
      </c>
      <c r="C12" s="3" t="s">
        <v>76</v>
      </c>
      <c r="D12" s="3" t="s">
        <v>0</v>
      </c>
      <c r="E12" s="3" t="s">
        <v>75</v>
      </c>
      <c r="F12" s="3"/>
      <c r="G12" s="3" t="s">
        <v>71</v>
      </c>
      <c r="H12" s="12" t="s">
        <v>0</v>
      </c>
      <c r="I12" s="8">
        <v>0.388</v>
      </c>
      <c r="K12" s="3" t="s">
        <v>71</v>
      </c>
      <c r="L12" s="3" t="str">
        <f t="shared" si="1"/>
        <v>Isabela</v>
      </c>
      <c r="M12" s="9">
        <v>16.981</v>
      </c>
      <c r="N12" s="3" t="s">
        <v>180</v>
      </c>
      <c r="O12" s="3" t="str">
        <f t="shared" si="0"/>
        <v>Santa Cruz</v>
      </c>
      <c r="P12" s="10">
        <v>18.842</v>
      </c>
      <c r="Q12" s="11"/>
      <c r="S12" s="3"/>
      <c r="T12" s="3"/>
    </row>
    <row r="13" spans="1:20" ht="12">
      <c r="A13" s="3" t="s">
        <v>19</v>
      </c>
      <c r="B13" s="3">
        <v>54</v>
      </c>
      <c r="C13" s="3" t="s">
        <v>76</v>
      </c>
      <c r="D13" s="3" t="s">
        <v>0</v>
      </c>
      <c r="E13" s="13" t="s">
        <v>194</v>
      </c>
      <c r="F13" s="3"/>
      <c r="G13" s="3" t="s">
        <v>76</v>
      </c>
      <c r="H13" s="12" t="s">
        <v>0</v>
      </c>
      <c r="I13" s="8">
        <v>0.916</v>
      </c>
      <c r="K13" s="3" t="s">
        <v>69</v>
      </c>
      <c r="L13" s="3" t="str">
        <f t="shared" si="1"/>
        <v>Isabela</v>
      </c>
      <c r="M13" s="9">
        <v>16.867</v>
      </c>
      <c r="N13" s="3" t="s">
        <v>76</v>
      </c>
      <c r="O13" s="3" t="str">
        <f t="shared" si="0"/>
        <v>Isabela</v>
      </c>
      <c r="P13" s="10">
        <v>17.71</v>
      </c>
      <c r="Q13" s="11"/>
      <c r="S13" s="3"/>
      <c r="T13" s="3"/>
    </row>
    <row r="14" spans="1:20" ht="12">
      <c r="A14" s="3" t="s">
        <v>20</v>
      </c>
      <c r="B14" s="3">
        <v>55</v>
      </c>
      <c r="C14" s="3" t="s">
        <v>76</v>
      </c>
      <c r="D14" s="3" t="s">
        <v>0</v>
      </c>
      <c r="E14" s="3" t="s">
        <v>66</v>
      </c>
      <c r="F14" s="3"/>
      <c r="G14" s="3" t="s">
        <v>76</v>
      </c>
      <c r="H14" s="12" t="s">
        <v>0</v>
      </c>
      <c r="I14" s="8">
        <v>0.494</v>
      </c>
      <c r="K14" s="3" t="s">
        <v>71</v>
      </c>
      <c r="L14" s="3" t="str">
        <f t="shared" si="1"/>
        <v>Isabela</v>
      </c>
      <c r="M14" s="9">
        <v>21.052</v>
      </c>
      <c r="N14" s="3" t="s">
        <v>100</v>
      </c>
      <c r="O14" s="3" t="str">
        <f t="shared" si="0"/>
        <v>Isabela</v>
      </c>
      <c r="P14" s="10">
        <v>22.772</v>
      </c>
      <c r="Q14" s="11"/>
      <c r="S14" s="3"/>
      <c r="T14" s="3"/>
    </row>
    <row r="15" spans="1:20" ht="12">
      <c r="A15" s="3" t="s">
        <v>21</v>
      </c>
      <c r="B15" s="3">
        <v>61</v>
      </c>
      <c r="C15" s="3" t="s">
        <v>69</v>
      </c>
      <c r="D15" s="3" t="s">
        <v>0</v>
      </c>
      <c r="E15" s="3" t="s">
        <v>70</v>
      </c>
      <c r="F15" s="3"/>
      <c r="G15" s="3" t="s">
        <v>69</v>
      </c>
      <c r="H15" s="12" t="s">
        <v>0</v>
      </c>
      <c r="I15" s="8">
        <v>0.87</v>
      </c>
      <c r="K15" s="3" t="s">
        <v>69</v>
      </c>
      <c r="L15" s="3" t="str">
        <f t="shared" si="1"/>
        <v>Isabela</v>
      </c>
      <c r="M15" s="9">
        <v>11.527</v>
      </c>
      <c r="N15" s="3" t="s">
        <v>71</v>
      </c>
      <c r="O15" s="3" t="str">
        <f t="shared" si="0"/>
        <v>Isabela</v>
      </c>
      <c r="P15" s="10">
        <v>19.322</v>
      </c>
      <c r="Q15" s="11"/>
      <c r="S15" s="3"/>
      <c r="T15" s="3"/>
    </row>
    <row r="16" spans="1:20" ht="12">
      <c r="A16" s="3" t="s">
        <v>22</v>
      </c>
      <c r="B16" s="3">
        <v>54</v>
      </c>
      <c r="C16" s="3" t="s">
        <v>76</v>
      </c>
      <c r="D16" s="3" t="s">
        <v>0</v>
      </c>
      <c r="E16" s="3" t="s">
        <v>75</v>
      </c>
      <c r="F16" s="3"/>
      <c r="G16" s="3" t="s">
        <v>76</v>
      </c>
      <c r="H16" s="12" t="s">
        <v>0</v>
      </c>
      <c r="I16" s="8">
        <v>0.82</v>
      </c>
      <c r="K16" s="3" t="s">
        <v>76</v>
      </c>
      <c r="L16" s="3" t="str">
        <f t="shared" si="1"/>
        <v>Isabela</v>
      </c>
      <c r="M16" s="9">
        <v>12.956</v>
      </c>
      <c r="N16" s="3" t="s">
        <v>100</v>
      </c>
      <c r="O16" s="3" t="str">
        <f t="shared" si="0"/>
        <v>Isabela</v>
      </c>
      <c r="P16" s="10">
        <v>16.138</v>
      </c>
      <c r="Q16" s="11"/>
      <c r="S16" s="3"/>
      <c r="T16" s="3"/>
    </row>
    <row r="17" spans="1:20" ht="12">
      <c r="A17" s="3" t="s">
        <v>115</v>
      </c>
      <c r="B17" s="3">
        <v>54</v>
      </c>
      <c r="C17" s="3" t="s">
        <v>76</v>
      </c>
      <c r="D17" s="3" t="s">
        <v>0</v>
      </c>
      <c r="E17" s="3" t="s">
        <v>75</v>
      </c>
      <c r="F17" s="3"/>
      <c r="G17" s="3" t="s">
        <v>76</v>
      </c>
      <c r="H17" s="12" t="s">
        <v>0</v>
      </c>
      <c r="I17" s="8">
        <v>0.352</v>
      </c>
      <c r="K17" s="3" t="s">
        <v>65</v>
      </c>
      <c r="L17" s="3" t="str">
        <f t="shared" si="1"/>
        <v>Isabela</v>
      </c>
      <c r="M17" s="9">
        <v>20.322</v>
      </c>
      <c r="N17" s="3" t="s">
        <v>76</v>
      </c>
      <c r="O17" s="3" t="str">
        <f t="shared" si="0"/>
        <v>Isabela</v>
      </c>
      <c r="P17" s="10">
        <v>20.457</v>
      </c>
      <c r="Q17" s="11"/>
      <c r="S17" s="3"/>
      <c r="T17" s="3"/>
    </row>
    <row r="18" spans="1:20" ht="12">
      <c r="A18" s="3" t="s">
        <v>116</v>
      </c>
      <c r="B18" s="3">
        <v>54</v>
      </c>
      <c r="C18" s="3" t="s">
        <v>76</v>
      </c>
      <c r="D18" s="3" t="s">
        <v>0</v>
      </c>
      <c r="E18" s="3" t="s">
        <v>75</v>
      </c>
      <c r="F18" s="3"/>
      <c r="G18" s="3" t="s">
        <v>99</v>
      </c>
      <c r="H18" s="12" t="s">
        <v>0</v>
      </c>
      <c r="I18" s="8">
        <v>0.289</v>
      </c>
      <c r="K18" s="3" t="s">
        <v>99</v>
      </c>
      <c r="L18" s="3" t="str">
        <f t="shared" si="1"/>
        <v>Isabela</v>
      </c>
      <c r="M18" s="9">
        <v>19.279</v>
      </c>
      <c r="N18" s="3" t="s">
        <v>100</v>
      </c>
      <c r="O18" s="3" t="str">
        <f t="shared" si="0"/>
        <v>Isabela</v>
      </c>
      <c r="P18" s="10">
        <v>20.108</v>
      </c>
      <c r="Q18" s="11"/>
      <c r="S18" s="3"/>
      <c r="T18" s="3"/>
    </row>
    <row r="19" spans="1:20" ht="12">
      <c r="A19" s="3" t="s">
        <v>23</v>
      </c>
      <c r="B19" s="3">
        <v>54</v>
      </c>
      <c r="C19" s="3" t="s">
        <v>76</v>
      </c>
      <c r="D19" s="3" t="s">
        <v>0</v>
      </c>
      <c r="E19" s="3" t="s">
        <v>75</v>
      </c>
      <c r="F19" s="3"/>
      <c r="G19" s="3" t="s">
        <v>76</v>
      </c>
      <c r="H19" s="12" t="s">
        <v>0</v>
      </c>
      <c r="I19" s="8">
        <v>0.482</v>
      </c>
      <c r="K19" s="3" t="s">
        <v>73</v>
      </c>
      <c r="L19" s="3" t="str">
        <f t="shared" si="1"/>
        <v>Isabela</v>
      </c>
      <c r="M19" s="9">
        <v>21.909</v>
      </c>
      <c r="N19" s="3" t="s">
        <v>80</v>
      </c>
      <c r="O19" s="3" t="str">
        <f t="shared" si="0"/>
        <v>Isabela</v>
      </c>
      <c r="P19" s="10">
        <v>22.398</v>
      </c>
      <c r="Q19" s="11"/>
      <c r="S19" s="3"/>
      <c r="T19" s="3"/>
    </row>
    <row r="20" spans="1:20" ht="12">
      <c r="A20" s="3" t="s">
        <v>24</v>
      </c>
      <c r="B20" s="3">
        <v>88</v>
      </c>
      <c r="C20" s="3" t="s">
        <v>180</v>
      </c>
      <c r="D20" s="3" t="s">
        <v>1</v>
      </c>
      <c r="E20" s="3" t="s">
        <v>179</v>
      </c>
      <c r="F20" s="3"/>
      <c r="G20" s="3" t="s">
        <v>76</v>
      </c>
      <c r="H20" s="12" t="s">
        <v>0</v>
      </c>
      <c r="I20" s="8">
        <v>0.872</v>
      </c>
      <c r="K20" s="3" t="s">
        <v>71</v>
      </c>
      <c r="L20" s="3" t="str">
        <f t="shared" si="1"/>
        <v>Isabela</v>
      </c>
      <c r="M20" s="9">
        <v>21.487</v>
      </c>
      <c r="N20" s="3" t="s">
        <v>76</v>
      </c>
      <c r="O20" s="3" t="str">
        <f t="shared" si="0"/>
        <v>Isabela</v>
      </c>
      <c r="P20" s="10">
        <v>22.491</v>
      </c>
      <c r="Q20" s="11"/>
      <c r="S20" s="3"/>
      <c r="T20" s="3"/>
    </row>
    <row r="21" spans="1:20" ht="12">
      <c r="A21" s="3" t="s">
        <v>25</v>
      </c>
      <c r="B21" s="3">
        <v>87</v>
      </c>
      <c r="C21" s="3" t="s">
        <v>180</v>
      </c>
      <c r="D21" s="3" t="s">
        <v>1</v>
      </c>
      <c r="E21" s="13" t="s">
        <v>195</v>
      </c>
      <c r="F21" s="3"/>
      <c r="G21" s="3" t="s">
        <v>180</v>
      </c>
      <c r="H21" s="3" t="s">
        <v>1</v>
      </c>
      <c r="I21" s="8">
        <v>0.312</v>
      </c>
      <c r="K21" s="11" t="s">
        <v>100</v>
      </c>
      <c r="L21" s="3" t="str">
        <f t="shared" si="1"/>
        <v>Isabela</v>
      </c>
      <c r="M21" s="9">
        <v>21.297</v>
      </c>
      <c r="N21" s="3" t="s">
        <v>76</v>
      </c>
      <c r="O21" s="3" t="str">
        <f t="shared" si="0"/>
        <v>Isabela</v>
      </c>
      <c r="P21" s="10">
        <v>21.408</v>
      </c>
      <c r="Q21" s="11"/>
      <c r="S21" s="3"/>
      <c r="T21" s="3"/>
    </row>
    <row r="22" spans="1:20" ht="12">
      <c r="A22" s="3" t="s">
        <v>26</v>
      </c>
      <c r="B22" s="3">
        <v>88</v>
      </c>
      <c r="C22" s="3" t="s">
        <v>180</v>
      </c>
      <c r="D22" s="3" t="s">
        <v>1</v>
      </c>
      <c r="E22" s="3" t="s">
        <v>179</v>
      </c>
      <c r="F22" s="3"/>
      <c r="G22" s="11" t="s">
        <v>76</v>
      </c>
      <c r="H22" s="12" t="s">
        <v>0</v>
      </c>
      <c r="I22" s="8">
        <v>0.91</v>
      </c>
      <c r="K22" s="11" t="s">
        <v>99</v>
      </c>
      <c r="L22" s="3" t="str">
        <f t="shared" si="1"/>
        <v>Isabela</v>
      </c>
      <c r="M22" s="9">
        <v>22.963</v>
      </c>
      <c r="N22" s="3" t="s">
        <v>180</v>
      </c>
      <c r="O22" s="3" t="str">
        <f t="shared" si="0"/>
        <v>Santa Cruz</v>
      </c>
      <c r="P22" s="10">
        <v>23.405</v>
      </c>
      <c r="Q22" s="11"/>
      <c r="S22" s="3"/>
      <c r="T22" s="3"/>
    </row>
    <row r="23" spans="1:20" ht="12">
      <c r="A23" s="3" t="s">
        <v>27</v>
      </c>
      <c r="B23" s="3">
        <v>61</v>
      </c>
      <c r="C23" s="3" t="s">
        <v>69</v>
      </c>
      <c r="D23" s="3" t="s">
        <v>0</v>
      </c>
      <c r="E23" s="3" t="s">
        <v>70</v>
      </c>
      <c r="F23" s="3"/>
      <c r="G23" s="11" t="s">
        <v>69</v>
      </c>
      <c r="H23" s="12" t="s">
        <v>0</v>
      </c>
      <c r="I23" s="8">
        <v>0.354</v>
      </c>
      <c r="K23" s="11" t="s">
        <v>71</v>
      </c>
      <c r="L23" s="3" t="str">
        <f t="shared" si="1"/>
        <v>Isabela</v>
      </c>
      <c r="M23" s="9">
        <v>17.927</v>
      </c>
      <c r="N23" s="3" t="s">
        <v>69</v>
      </c>
      <c r="O23" s="3" t="str">
        <f t="shared" si="0"/>
        <v>Isabela</v>
      </c>
      <c r="P23" s="10">
        <v>18.7</v>
      </c>
      <c r="Q23" s="11"/>
      <c r="S23" s="3"/>
      <c r="T23" s="3"/>
    </row>
    <row r="24" spans="1:20" ht="12">
      <c r="A24" s="3" t="s">
        <v>101</v>
      </c>
      <c r="B24" s="3">
        <v>88</v>
      </c>
      <c r="C24" s="3" t="s">
        <v>180</v>
      </c>
      <c r="D24" s="3" t="s">
        <v>1</v>
      </c>
      <c r="E24" s="3" t="s">
        <v>179</v>
      </c>
      <c r="F24" s="3"/>
      <c r="G24" s="11" t="s">
        <v>76</v>
      </c>
      <c r="H24" s="12" t="s">
        <v>0</v>
      </c>
      <c r="I24" s="8">
        <v>0.91</v>
      </c>
      <c r="K24" s="11" t="s">
        <v>180</v>
      </c>
      <c r="L24" s="3" t="str">
        <f t="shared" si="1"/>
        <v>Santa Cruz</v>
      </c>
      <c r="M24" s="9">
        <v>23.424</v>
      </c>
      <c r="N24" s="3" t="s">
        <v>69</v>
      </c>
      <c r="O24" s="3" t="str">
        <f t="shared" si="0"/>
        <v>Isabela</v>
      </c>
      <c r="P24" s="10">
        <v>23.796</v>
      </c>
      <c r="Q24" s="11"/>
      <c r="S24" s="3"/>
      <c r="T24" s="3"/>
    </row>
    <row r="25" spans="1:20" ht="12">
      <c r="A25" s="3" t="s">
        <v>102</v>
      </c>
      <c r="B25" s="3">
        <v>87</v>
      </c>
      <c r="C25" s="3" t="s">
        <v>180</v>
      </c>
      <c r="D25" s="3" t="s">
        <v>1</v>
      </c>
      <c r="E25" s="13" t="s">
        <v>195</v>
      </c>
      <c r="F25" s="3"/>
      <c r="G25" s="13" t="s">
        <v>180</v>
      </c>
      <c r="H25" s="13" t="s">
        <v>1</v>
      </c>
      <c r="I25" s="8">
        <v>0.237</v>
      </c>
      <c r="K25" s="11" t="s">
        <v>100</v>
      </c>
      <c r="L25" s="3" t="str">
        <f t="shared" si="1"/>
        <v>Isabela</v>
      </c>
      <c r="M25" s="9">
        <v>14.762</v>
      </c>
      <c r="N25" s="3" t="s">
        <v>69</v>
      </c>
      <c r="O25" s="3" t="str">
        <f t="shared" si="0"/>
        <v>Isabela</v>
      </c>
      <c r="P25" s="10">
        <v>16.169</v>
      </c>
      <c r="Q25" s="11"/>
      <c r="S25" s="3"/>
      <c r="T25" s="3"/>
    </row>
    <row r="26" spans="1:20" ht="12">
      <c r="A26" s="3" t="s">
        <v>103</v>
      </c>
      <c r="B26" s="3">
        <v>88</v>
      </c>
      <c r="C26" s="3" t="s">
        <v>180</v>
      </c>
      <c r="D26" s="3" t="s">
        <v>1</v>
      </c>
      <c r="E26" s="3" t="s">
        <v>179</v>
      </c>
      <c r="F26" s="3"/>
      <c r="G26" s="11" t="s">
        <v>76</v>
      </c>
      <c r="H26" s="12" t="s">
        <v>0</v>
      </c>
      <c r="I26" s="8">
        <v>0.906</v>
      </c>
      <c r="K26" s="11" t="s">
        <v>80</v>
      </c>
      <c r="L26" s="3" t="str">
        <f t="shared" si="1"/>
        <v>Isabela</v>
      </c>
      <c r="M26" s="9">
        <v>8.603</v>
      </c>
      <c r="N26" s="3" t="s">
        <v>89</v>
      </c>
      <c r="O26" s="3" t="str">
        <f t="shared" si="0"/>
        <v>Isabela</v>
      </c>
      <c r="P26" s="10">
        <v>9.634</v>
      </c>
      <c r="Q26" s="11"/>
      <c r="S26" s="3"/>
      <c r="T26" s="3"/>
    </row>
    <row r="27" spans="1:20" ht="12">
      <c r="A27" s="3" t="s">
        <v>104</v>
      </c>
      <c r="B27" s="3">
        <v>54</v>
      </c>
      <c r="C27" s="3" t="s">
        <v>76</v>
      </c>
      <c r="D27" s="3" t="s">
        <v>0</v>
      </c>
      <c r="E27" s="3" t="s">
        <v>75</v>
      </c>
      <c r="F27" s="3"/>
      <c r="G27" s="11" t="s">
        <v>76</v>
      </c>
      <c r="H27" s="12" t="s">
        <v>0</v>
      </c>
      <c r="I27" s="8">
        <v>0.273</v>
      </c>
      <c r="K27" s="11" t="s">
        <v>80</v>
      </c>
      <c r="L27" s="3" t="str">
        <f t="shared" si="1"/>
        <v>Isabela</v>
      </c>
      <c r="M27" s="9">
        <v>7.899</v>
      </c>
      <c r="N27" s="3" t="s">
        <v>99</v>
      </c>
      <c r="O27" s="3" t="str">
        <f t="shared" si="0"/>
        <v>Isabela</v>
      </c>
      <c r="P27" s="10">
        <v>11.017</v>
      </c>
      <c r="Q27" s="11"/>
      <c r="S27" s="3"/>
      <c r="T27" s="3"/>
    </row>
    <row r="28" spans="1:20" ht="12">
      <c r="A28" s="3" t="s">
        <v>118</v>
      </c>
      <c r="B28" s="3">
        <v>52</v>
      </c>
      <c r="C28" s="3" t="s">
        <v>80</v>
      </c>
      <c r="D28" s="3" t="s">
        <v>0</v>
      </c>
      <c r="E28" s="3" t="s">
        <v>68</v>
      </c>
      <c r="F28" s="3"/>
      <c r="G28" s="3" t="s">
        <v>80</v>
      </c>
      <c r="H28" s="12" t="s">
        <v>0</v>
      </c>
      <c r="I28" s="8">
        <v>0.908</v>
      </c>
      <c r="K28" s="11" t="s">
        <v>69</v>
      </c>
      <c r="L28" s="3" t="str">
        <f t="shared" si="1"/>
        <v>Isabela</v>
      </c>
      <c r="M28" s="9">
        <v>17.764</v>
      </c>
      <c r="N28" s="3" t="s">
        <v>76</v>
      </c>
      <c r="O28" s="3" t="str">
        <f t="shared" si="0"/>
        <v>Isabela</v>
      </c>
      <c r="P28" s="10">
        <v>18.058</v>
      </c>
      <c r="Q28" s="11"/>
      <c r="S28" s="3"/>
      <c r="T28" s="3"/>
    </row>
    <row r="29" spans="1:20" ht="12">
      <c r="A29" s="3" t="s">
        <v>119</v>
      </c>
      <c r="B29" s="3">
        <v>52</v>
      </c>
      <c r="C29" s="3" t="s">
        <v>80</v>
      </c>
      <c r="D29" s="3" t="s">
        <v>0</v>
      </c>
      <c r="E29" s="3" t="s">
        <v>68</v>
      </c>
      <c r="F29" s="3"/>
      <c r="G29" s="3" t="s">
        <v>80</v>
      </c>
      <c r="H29" s="12" t="s">
        <v>0</v>
      </c>
      <c r="I29" s="8">
        <v>0.925</v>
      </c>
      <c r="K29" s="11" t="s">
        <v>65</v>
      </c>
      <c r="L29" s="3" t="str">
        <f t="shared" si="1"/>
        <v>Isabela</v>
      </c>
      <c r="M29" s="9">
        <v>13.719</v>
      </c>
      <c r="N29" s="3" t="s">
        <v>69</v>
      </c>
      <c r="O29" s="3" t="str">
        <f t="shared" si="0"/>
        <v>Isabela</v>
      </c>
      <c r="P29" s="10">
        <v>15.11</v>
      </c>
      <c r="Q29" s="11"/>
      <c r="S29" s="3"/>
      <c r="T29" s="3"/>
    </row>
    <row r="30" spans="1:20" ht="12">
      <c r="A30" s="3" t="s">
        <v>252</v>
      </c>
      <c r="B30" s="13">
        <v>54</v>
      </c>
      <c r="C30" s="3" t="s">
        <v>76</v>
      </c>
      <c r="D30" s="3" t="s">
        <v>0</v>
      </c>
      <c r="E30" s="3" t="s">
        <v>75</v>
      </c>
      <c r="F30" s="3"/>
      <c r="G30" s="3" t="s">
        <v>76</v>
      </c>
      <c r="H30" s="3" t="s">
        <v>0</v>
      </c>
      <c r="I30" s="14">
        <v>0.442</v>
      </c>
      <c r="J30" s="15"/>
      <c r="K30" s="13" t="s">
        <v>76</v>
      </c>
      <c r="L30" s="3" t="str">
        <f t="shared" si="1"/>
        <v>Isabela</v>
      </c>
      <c r="M30" s="16">
        <v>11.48</v>
      </c>
      <c r="N30" s="13" t="s">
        <v>100</v>
      </c>
      <c r="O30" s="3" t="str">
        <f t="shared" si="0"/>
        <v>Isabela</v>
      </c>
      <c r="P30" s="17">
        <v>11.895</v>
      </c>
      <c r="Q30" s="11"/>
      <c r="S30" s="3"/>
      <c r="T30" s="3"/>
    </row>
    <row r="31" spans="1:20" ht="12">
      <c r="A31" s="3" t="s">
        <v>253</v>
      </c>
      <c r="B31" s="13">
        <v>54</v>
      </c>
      <c r="C31" s="3" t="s">
        <v>76</v>
      </c>
      <c r="D31" s="3" t="s">
        <v>0</v>
      </c>
      <c r="E31" s="3" t="s">
        <v>75</v>
      </c>
      <c r="F31" s="3"/>
      <c r="G31" s="13" t="s">
        <v>28</v>
      </c>
      <c r="H31" s="3" t="s">
        <v>0</v>
      </c>
      <c r="I31" s="14">
        <v>0.573</v>
      </c>
      <c r="J31" s="15"/>
      <c r="K31" s="13" t="s">
        <v>69</v>
      </c>
      <c r="L31" s="3" t="str">
        <f t="shared" si="1"/>
        <v>Isabela</v>
      </c>
      <c r="M31" s="16">
        <v>9.727</v>
      </c>
      <c r="N31" s="13" t="s">
        <v>76</v>
      </c>
      <c r="O31" s="3" t="str">
        <f t="shared" si="0"/>
        <v>Isabela</v>
      </c>
      <c r="P31" s="17">
        <v>11.595</v>
      </c>
      <c r="Q31" s="11"/>
      <c r="S31" s="3"/>
      <c r="T31" s="3"/>
    </row>
    <row r="32" spans="1:20" ht="12.75" customHeight="1">
      <c r="A32" s="3" t="s">
        <v>231</v>
      </c>
      <c r="B32" s="3">
        <v>52</v>
      </c>
      <c r="C32" s="3" t="s">
        <v>80</v>
      </c>
      <c r="D32" s="3" t="s">
        <v>0</v>
      </c>
      <c r="E32" s="3" t="s">
        <v>68</v>
      </c>
      <c r="F32" s="3"/>
      <c r="G32" s="13" t="s">
        <v>29</v>
      </c>
      <c r="H32" s="12" t="s">
        <v>30</v>
      </c>
      <c r="I32" s="14">
        <v>0.947</v>
      </c>
      <c r="J32" s="15"/>
      <c r="K32" s="13" t="s">
        <v>180</v>
      </c>
      <c r="L32" s="3" t="str">
        <f t="shared" si="1"/>
        <v>Santa Cruz</v>
      </c>
      <c r="M32" s="16">
        <v>21.332</v>
      </c>
      <c r="N32" s="13" t="s">
        <v>98</v>
      </c>
      <c r="O32" s="12" t="s">
        <v>31</v>
      </c>
      <c r="P32" s="17">
        <v>21.915</v>
      </c>
      <c r="Q32" s="11"/>
      <c r="S32" s="3"/>
      <c r="T32" s="3"/>
    </row>
    <row r="33" spans="1:20" ht="12">
      <c r="A33" s="3" t="s">
        <v>232</v>
      </c>
      <c r="B33" s="3">
        <v>52</v>
      </c>
      <c r="C33" s="3" t="s">
        <v>80</v>
      </c>
      <c r="D33" s="3" t="s">
        <v>0</v>
      </c>
      <c r="E33" s="3" t="s">
        <v>68</v>
      </c>
      <c r="F33" s="3"/>
      <c r="G33" s="13" t="s">
        <v>32</v>
      </c>
      <c r="H33" s="12" t="s">
        <v>0</v>
      </c>
      <c r="I33" s="14">
        <v>0.539</v>
      </c>
      <c r="J33" s="15"/>
      <c r="K33" s="13" t="s">
        <v>80</v>
      </c>
      <c r="L33" s="3" t="str">
        <f t="shared" si="1"/>
        <v>Isabela</v>
      </c>
      <c r="M33" s="16">
        <v>10.718</v>
      </c>
      <c r="N33" s="13" t="s">
        <v>97</v>
      </c>
      <c r="O33" s="3" t="str">
        <f t="shared" si="0"/>
        <v>Isabela</v>
      </c>
      <c r="P33" s="17">
        <v>10.761</v>
      </c>
      <c r="Q33" s="11"/>
      <c r="S33" s="3"/>
      <c r="T33" s="3"/>
    </row>
    <row r="34" spans="1:20" ht="12">
      <c r="A34" s="3" t="s">
        <v>254</v>
      </c>
      <c r="B34" s="13">
        <v>61</v>
      </c>
      <c r="C34" s="3" t="s">
        <v>33</v>
      </c>
      <c r="D34" s="3" t="s">
        <v>0</v>
      </c>
      <c r="E34" s="3" t="s">
        <v>70</v>
      </c>
      <c r="F34" s="3"/>
      <c r="G34" s="13" t="s">
        <v>34</v>
      </c>
      <c r="H34" s="12" t="s">
        <v>0</v>
      </c>
      <c r="I34" s="14">
        <v>0.374</v>
      </c>
      <c r="J34" s="15"/>
      <c r="K34" s="13" t="s">
        <v>71</v>
      </c>
      <c r="L34" s="3" t="str">
        <f t="shared" si="1"/>
        <v>Isabela</v>
      </c>
      <c r="M34" s="16">
        <v>18.731</v>
      </c>
      <c r="N34" s="13" t="s">
        <v>100</v>
      </c>
      <c r="O34" s="3" t="str">
        <f t="shared" si="0"/>
        <v>Isabela</v>
      </c>
      <c r="P34" s="17">
        <v>23.015</v>
      </c>
      <c r="Q34" s="11"/>
      <c r="S34" s="3"/>
      <c r="T34" s="3"/>
    </row>
    <row r="35" spans="1:20" ht="12">
      <c r="A35" s="3" t="s">
        <v>233</v>
      </c>
      <c r="B35" s="3">
        <v>52</v>
      </c>
      <c r="C35" s="3" t="s">
        <v>80</v>
      </c>
      <c r="D35" s="3" t="s">
        <v>0</v>
      </c>
      <c r="E35" s="3" t="s">
        <v>68</v>
      </c>
      <c r="F35" s="3"/>
      <c r="G35" s="12" t="s">
        <v>35</v>
      </c>
      <c r="H35" s="12" t="s">
        <v>0</v>
      </c>
      <c r="I35" s="14">
        <v>0.331</v>
      </c>
      <c r="J35" s="15"/>
      <c r="K35" s="13" t="s">
        <v>80</v>
      </c>
      <c r="L35" s="3" t="str">
        <f t="shared" si="1"/>
        <v>Isabela</v>
      </c>
      <c r="M35" s="16">
        <v>18.782</v>
      </c>
      <c r="N35" s="13" t="s">
        <v>180</v>
      </c>
      <c r="O35" s="3" t="str">
        <f t="shared" si="0"/>
        <v>Santa Cruz</v>
      </c>
      <c r="P35" s="17">
        <v>25.811</v>
      </c>
      <c r="Q35" s="11"/>
      <c r="S35" s="3"/>
      <c r="T35" s="3"/>
    </row>
    <row r="36" spans="1:20" ht="12">
      <c r="A36" s="3" t="s">
        <v>234</v>
      </c>
      <c r="B36" s="3">
        <v>52</v>
      </c>
      <c r="C36" s="3" t="s">
        <v>80</v>
      </c>
      <c r="D36" s="3" t="s">
        <v>0</v>
      </c>
      <c r="E36" s="3" t="s">
        <v>68</v>
      </c>
      <c r="F36" s="3"/>
      <c r="G36" s="13" t="s">
        <v>29</v>
      </c>
      <c r="H36" s="12" t="s">
        <v>153</v>
      </c>
      <c r="I36" s="14">
        <v>0.941</v>
      </c>
      <c r="J36" s="15"/>
      <c r="K36" s="13" t="s">
        <v>180</v>
      </c>
      <c r="L36" s="3" t="str">
        <f t="shared" si="1"/>
        <v>Santa Cruz</v>
      </c>
      <c r="M36" s="16">
        <v>18.549</v>
      </c>
      <c r="N36" s="13" t="s">
        <v>80</v>
      </c>
      <c r="O36" s="3" t="str">
        <f t="shared" si="0"/>
        <v>Isabela</v>
      </c>
      <c r="P36" s="17">
        <v>24.145</v>
      </c>
      <c r="Q36" s="11"/>
      <c r="S36" s="3"/>
      <c r="T36" s="3"/>
    </row>
    <row r="37" spans="1:20" ht="12">
      <c r="A37" s="3" t="s">
        <v>235</v>
      </c>
      <c r="B37" s="3">
        <v>52</v>
      </c>
      <c r="C37" s="3" t="s">
        <v>80</v>
      </c>
      <c r="D37" s="3" t="s">
        <v>0</v>
      </c>
      <c r="E37" s="3" t="s">
        <v>68</v>
      </c>
      <c r="F37" s="3"/>
      <c r="G37" s="13" t="s">
        <v>29</v>
      </c>
      <c r="H37" s="12" t="s">
        <v>153</v>
      </c>
      <c r="I37" s="14">
        <v>0.867</v>
      </c>
      <c r="J37" s="15"/>
      <c r="K37" s="13" t="s">
        <v>10</v>
      </c>
      <c r="L37" s="13" t="s">
        <v>13</v>
      </c>
      <c r="M37" s="16">
        <v>20.493</v>
      </c>
      <c r="N37" s="13" t="s">
        <v>80</v>
      </c>
      <c r="O37" s="3" t="str">
        <f t="shared" si="0"/>
        <v>Isabela</v>
      </c>
      <c r="P37" s="17">
        <v>20.695</v>
      </c>
      <c r="Q37" s="11"/>
      <c r="S37" s="3"/>
      <c r="T37" s="3"/>
    </row>
    <row r="38" spans="1:20" ht="12">
      <c r="A38" s="3" t="s">
        <v>255</v>
      </c>
      <c r="B38" s="13">
        <v>57</v>
      </c>
      <c r="C38" s="3" t="s">
        <v>36</v>
      </c>
      <c r="D38" s="3" t="s">
        <v>0</v>
      </c>
      <c r="E38" s="13" t="s">
        <v>154</v>
      </c>
      <c r="F38" s="3"/>
      <c r="G38" s="13" t="s">
        <v>37</v>
      </c>
      <c r="H38" s="13" t="s">
        <v>38</v>
      </c>
      <c r="I38" s="14">
        <v>0.913</v>
      </c>
      <c r="J38" s="15"/>
      <c r="K38" s="13" t="s">
        <v>99</v>
      </c>
      <c r="L38" s="3" t="str">
        <f t="shared" si="1"/>
        <v>Isabela</v>
      </c>
      <c r="M38" s="16">
        <v>8.412</v>
      </c>
      <c r="N38" s="13" t="s">
        <v>65</v>
      </c>
      <c r="O38" s="3" t="str">
        <f t="shared" si="0"/>
        <v>Isabela</v>
      </c>
      <c r="P38" s="17">
        <v>8.749</v>
      </c>
      <c r="Q38" s="11"/>
      <c r="S38" s="3"/>
      <c r="T38" s="3"/>
    </row>
    <row r="39" spans="1:20" ht="12">
      <c r="A39" s="3" t="s">
        <v>236</v>
      </c>
      <c r="B39" s="3">
        <v>52</v>
      </c>
      <c r="C39" s="3" t="s">
        <v>80</v>
      </c>
      <c r="D39" s="3" t="s">
        <v>0</v>
      </c>
      <c r="E39" s="3" t="s">
        <v>68</v>
      </c>
      <c r="F39" s="3"/>
      <c r="G39" s="13" t="s">
        <v>29</v>
      </c>
      <c r="H39" s="12" t="s">
        <v>39</v>
      </c>
      <c r="I39" s="14">
        <v>0.919</v>
      </c>
      <c r="J39" s="15"/>
      <c r="K39" s="13" t="s">
        <v>10</v>
      </c>
      <c r="L39" s="13" t="s">
        <v>13</v>
      </c>
      <c r="M39" s="16">
        <v>14.893</v>
      </c>
      <c r="N39" s="13" t="s">
        <v>65</v>
      </c>
      <c r="O39" s="3" t="str">
        <f t="shared" si="0"/>
        <v>Isabela</v>
      </c>
      <c r="P39" s="17">
        <v>16.458</v>
      </c>
      <c r="Q39" s="11"/>
      <c r="S39" s="3"/>
      <c r="T39" s="3"/>
    </row>
    <row r="40" spans="1:20" ht="12">
      <c r="A40" s="3" t="s">
        <v>237</v>
      </c>
      <c r="B40" s="3">
        <v>52</v>
      </c>
      <c r="C40" s="3" t="s">
        <v>80</v>
      </c>
      <c r="D40" s="3" t="s">
        <v>0</v>
      </c>
      <c r="E40" s="3" t="s">
        <v>68</v>
      </c>
      <c r="F40" s="3"/>
      <c r="G40" s="13" t="s">
        <v>98</v>
      </c>
      <c r="H40" s="13" t="s">
        <v>9</v>
      </c>
      <c r="I40" s="14">
        <v>0.944</v>
      </c>
      <c r="J40" s="15"/>
      <c r="K40" s="13" t="s">
        <v>10</v>
      </c>
      <c r="L40" s="13" t="s">
        <v>13</v>
      </c>
      <c r="M40" s="16">
        <v>24.328</v>
      </c>
      <c r="N40" s="13" t="s">
        <v>180</v>
      </c>
      <c r="O40" s="3" t="str">
        <f t="shared" si="0"/>
        <v>Santa Cruz</v>
      </c>
      <c r="P40" s="17">
        <v>24.707</v>
      </c>
      <c r="Q40" s="11"/>
      <c r="S40" s="3"/>
      <c r="T40" s="3"/>
    </row>
    <row r="41" spans="1:20" ht="12">
      <c r="A41" s="3" t="s">
        <v>238</v>
      </c>
      <c r="B41" s="3">
        <v>52</v>
      </c>
      <c r="C41" s="3" t="s">
        <v>80</v>
      </c>
      <c r="D41" s="3" t="s">
        <v>0</v>
      </c>
      <c r="E41" s="3" t="s">
        <v>68</v>
      </c>
      <c r="F41" s="3"/>
      <c r="G41" s="13" t="s">
        <v>98</v>
      </c>
      <c r="H41" s="13" t="s">
        <v>9</v>
      </c>
      <c r="I41" s="14">
        <v>0.912</v>
      </c>
      <c r="J41" s="15"/>
      <c r="K41" s="13" t="s">
        <v>180</v>
      </c>
      <c r="L41" s="3" t="str">
        <f t="shared" si="1"/>
        <v>Santa Cruz</v>
      </c>
      <c r="M41" s="16">
        <v>25.926</v>
      </c>
      <c r="N41" s="13" t="s">
        <v>80</v>
      </c>
      <c r="O41" s="3" t="str">
        <f t="shared" si="0"/>
        <v>Isabela</v>
      </c>
      <c r="P41" s="17">
        <v>26.397</v>
      </c>
      <c r="Q41" s="11"/>
      <c r="S41" s="3"/>
      <c r="T41" s="3"/>
    </row>
    <row r="42" spans="1:20" ht="12">
      <c r="A42" s="3" t="s">
        <v>239</v>
      </c>
      <c r="B42" s="3">
        <v>52</v>
      </c>
      <c r="C42" s="3" t="s">
        <v>80</v>
      </c>
      <c r="D42" s="3" t="s">
        <v>0</v>
      </c>
      <c r="E42" s="3" t="s">
        <v>68</v>
      </c>
      <c r="F42" s="3"/>
      <c r="G42" s="13" t="s">
        <v>98</v>
      </c>
      <c r="H42" s="13" t="s">
        <v>9</v>
      </c>
      <c r="I42" s="14">
        <v>0.932</v>
      </c>
      <c r="J42" s="15"/>
      <c r="K42" s="13" t="s">
        <v>98</v>
      </c>
      <c r="L42" s="13" t="s">
        <v>9</v>
      </c>
      <c r="M42" s="16">
        <v>17.545</v>
      </c>
      <c r="N42" s="13" t="s">
        <v>180</v>
      </c>
      <c r="O42" s="3" t="str">
        <f t="shared" si="0"/>
        <v>Santa Cruz</v>
      </c>
      <c r="P42" s="17">
        <v>17.621</v>
      </c>
      <c r="Q42" s="11"/>
      <c r="S42" s="3"/>
      <c r="T42" s="3"/>
    </row>
    <row r="43" spans="1:20" ht="12">
      <c r="A43" s="3" t="s">
        <v>240</v>
      </c>
      <c r="B43" s="3">
        <v>52</v>
      </c>
      <c r="C43" s="3" t="s">
        <v>80</v>
      </c>
      <c r="D43" s="3" t="s">
        <v>0</v>
      </c>
      <c r="E43" s="3" t="s">
        <v>68</v>
      </c>
      <c r="F43" s="3"/>
      <c r="G43" s="13" t="s">
        <v>98</v>
      </c>
      <c r="H43" s="13" t="s">
        <v>9</v>
      </c>
      <c r="I43" s="14">
        <v>0.95</v>
      </c>
      <c r="J43" s="15"/>
      <c r="K43" s="13" t="s">
        <v>10</v>
      </c>
      <c r="L43" s="13" t="s">
        <v>13</v>
      </c>
      <c r="M43" s="16">
        <v>24.451</v>
      </c>
      <c r="N43" s="13" t="s">
        <v>80</v>
      </c>
      <c r="O43" s="3" t="str">
        <f t="shared" si="0"/>
        <v>Isabela</v>
      </c>
      <c r="P43" s="17">
        <v>25.568</v>
      </c>
      <c r="Q43" s="11"/>
      <c r="S43" s="3"/>
      <c r="T43" s="3"/>
    </row>
    <row r="44" spans="1:20" ht="12">
      <c r="A44" s="3" t="s">
        <v>241</v>
      </c>
      <c r="B44" s="3">
        <v>84</v>
      </c>
      <c r="C44" s="3" t="s">
        <v>40</v>
      </c>
      <c r="D44" s="3" t="s">
        <v>0</v>
      </c>
      <c r="E44" s="3" t="s">
        <v>177</v>
      </c>
      <c r="F44" s="3"/>
      <c r="G44" s="13" t="s">
        <v>41</v>
      </c>
      <c r="H44" s="12" t="s">
        <v>0</v>
      </c>
      <c r="I44" s="14">
        <v>0.194</v>
      </c>
      <c r="J44" s="15"/>
      <c r="K44" s="13" t="s">
        <v>71</v>
      </c>
      <c r="L44" s="3" t="str">
        <f t="shared" si="1"/>
        <v>Isabela</v>
      </c>
      <c r="M44" s="16">
        <v>15.405</v>
      </c>
      <c r="N44" s="13" t="s">
        <v>69</v>
      </c>
      <c r="O44" s="3" t="str">
        <f t="shared" si="0"/>
        <v>Isabela</v>
      </c>
      <c r="P44" s="17">
        <v>15.574</v>
      </c>
      <c r="Q44" s="11"/>
      <c r="S44" s="3"/>
      <c r="T44" s="3"/>
    </row>
    <row r="45" spans="1:20" ht="12">
      <c r="A45" s="3" t="s">
        <v>256</v>
      </c>
      <c r="B45" s="13">
        <v>57</v>
      </c>
      <c r="C45" s="3" t="s">
        <v>36</v>
      </c>
      <c r="D45" s="3" t="s">
        <v>0</v>
      </c>
      <c r="E45" s="3" t="s">
        <v>154</v>
      </c>
      <c r="F45" s="3"/>
      <c r="G45" s="13" t="s">
        <v>37</v>
      </c>
      <c r="H45" s="12" t="s">
        <v>0</v>
      </c>
      <c r="I45" s="14">
        <v>0.831</v>
      </c>
      <c r="J45" s="15"/>
      <c r="K45" s="13" t="s">
        <v>65</v>
      </c>
      <c r="L45" s="3" t="str">
        <f t="shared" si="1"/>
        <v>Isabela</v>
      </c>
      <c r="M45" s="16">
        <v>12.327</v>
      </c>
      <c r="N45" s="13" t="s">
        <v>80</v>
      </c>
      <c r="O45" s="3" t="str">
        <f t="shared" si="0"/>
        <v>Isabela</v>
      </c>
      <c r="P45" s="17">
        <v>13.74</v>
      </c>
      <c r="Q45" s="11"/>
      <c r="S45" s="3"/>
      <c r="T45" s="3"/>
    </row>
    <row r="46" spans="1:20" ht="12">
      <c r="A46" s="3" t="s">
        <v>242</v>
      </c>
      <c r="B46" s="3">
        <v>78</v>
      </c>
      <c r="C46" s="3" t="s">
        <v>42</v>
      </c>
      <c r="D46" s="12" t="s">
        <v>0</v>
      </c>
      <c r="E46" s="3" t="s">
        <v>77</v>
      </c>
      <c r="F46" s="3"/>
      <c r="G46" s="13" t="s">
        <v>43</v>
      </c>
      <c r="H46" s="13" t="s">
        <v>207</v>
      </c>
      <c r="I46" s="14">
        <v>0.879</v>
      </c>
      <c r="J46" s="15"/>
      <c r="K46" s="13" t="s">
        <v>10</v>
      </c>
      <c r="L46" s="13" t="s">
        <v>13</v>
      </c>
      <c r="M46" s="16">
        <v>22.2</v>
      </c>
      <c r="N46" s="13" t="s">
        <v>80</v>
      </c>
      <c r="O46" s="3" t="str">
        <f t="shared" si="0"/>
        <v>Isabela</v>
      </c>
      <c r="P46" s="17">
        <v>22.346</v>
      </c>
      <c r="Q46" s="11"/>
      <c r="S46" s="3"/>
      <c r="T46" s="3"/>
    </row>
    <row r="47" spans="1:20" ht="12">
      <c r="A47" s="3" t="s">
        <v>243</v>
      </c>
      <c r="B47" s="3">
        <v>52</v>
      </c>
      <c r="C47" s="3" t="s">
        <v>80</v>
      </c>
      <c r="D47" s="12" t="s">
        <v>0</v>
      </c>
      <c r="E47" s="3" t="s">
        <v>68</v>
      </c>
      <c r="F47" s="3"/>
      <c r="G47" s="13" t="s">
        <v>98</v>
      </c>
      <c r="H47" s="13" t="s">
        <v>9</v>
      </c>
      <c r="I47" s="14">
        <v>0.805</v>
      </c>
      <c r="J47" s="15"/>
      <c r="K47" s="13" t="s">
        <v>80</v>
      </c>
      <c r="L47" s="3" t="str">
        <f t="shared" si="1"/>
        <v>Isabela</v>
      </c>
      <c r="M47" s="16">
        <v>19.991</v>
      </c>
      <c r="N47" s="13" t="s">
        <v>10</v>
      </c>
      <c r="O47" s="13" t="s">
        <v>13</v>
      </c>
      <c r="P47" s="17">
        <v>22.943</v>
      </c>
      <c r="Q47" s="11"/>
      <c r="S47" s="3"/>
      <c r="T47" s="3"/>
    </row>
    <row r="48" spans="1:20" ht="12">
      <c r="A48" s="3" t="s">
        <v>257</v>
      </c>
      <c r="B48" s="13">
        <v>54</v>
      </c>
      <c r="C48" s="3" t="s">
        <v>76</v>
      </c>
      <c r="D48" s="3" t="s">
        <v>0</v>
      </c>
      <c r="E48" s="3" t="s">
        <v>75</v>
      </c>
      <c r="F48" s="3"/>
      <c r="G48" s="13" t="s">
        <v>34</v>
      </c>
      <c r="H48" s="13" t="s">
        <v>38</v>
      </c>
      <c r="I48" s="14">
        <v>0.524</v>
      </c>
      <c r="J48" s="15"/>
      <c r="K48" s="13" t="s">
        <v>65</v>
      </c>
      <c r="L48" s="3" t="str">
        <f t="shared" si="1"/>
        <v>Isabela</v>
      </c>
      <c r="M48" s="16">
        <v>19.3</v>
      </c>
      <c r="N48" s="13" t="s">
        <v>76</v>
      </c>
      <c r="O48" s="3" t="str">
        <f t="shared" si="0"/>
        <v>Isabela</v>
      </c>
      <c r="P48" s="17">
        <v>19.524</v>
      </c>
      <c r="Q48" s="11"/>
      <c r="S48" s="3"/>
      <c r="T48" s="3"/>
    </row>
    <row r="49" spans="1:20" ht="12">
      <c r="A49" s="3" t="s">
        <v>244</v>
      </c>
      <c r="B49" s="3">
        <v>52</v>
      </c>
      <c r="C49" s="3" t="s">
        <v>80</v>
      </c>
      <c r="D49" s="12" t="s">
        <v>0</v>
      </c>
      <c r="E49" s="3" t="s">
        <v>68</v>
      </c>
      <c r="F49" s="3"/>
      <c r="G49" s="13" t="s">
        <v>98</v>
      </c>
      <c r="H49" s="13" t="s">
        <v>9</v>
      </c>
      <c r="I49" s="14">
        <v>0.946</v>
      </c>
      <c r="J49" s="15"/>
      <c r="K49" s="13" t="s">
        <v>10</v>
      </c>
      <c r="L49" s="13" t="s">
        <v>13</v>
      </c>
      <c r="M49" s="16">
        <v>24.082</v>
      </c>
      <c r="N49" s="13" t="s">
        <v>80</v>
      </c>
      <c r="O49" s="3" t="str">
        <f t="shared" si="0"/>
        <v>Isabela</v>
      </c>
      <c r="P49" s="17">
        <v>25.211</v>
      </c>
      <c r="Q49" s="11"/>
      <c r="S49" s="3"/>
      <c r="T49" s="3"/>
    </row>
    <row r="50" spans="1:20" ht="12">
      <c r="A50" s="3" t="s">
        <v>258</v>
      </c>
      <c r="B50" s="3">
        <v>86</v>
      </c>
      <c r="C50" s="3" t="s">
        <v>180</v>
      </c>
      <c r="D50" s="3" t="s">
        <v>1</v>
      </c>
      <c r="E50" s="3" t="s">
        <v>79</v>
      </c>
      <c r="F50" s="3"/>
      <c r="G50" s="13" t="s">
        <v>44</v>
      </c>
      <c r="H50" s="13" t="s">
        <v>45</v>
      </c>
      <c r="I50" s="14">
        <v>0.565</v>
      </c>
      <c r="J50" s="15"/>
      <c r="K50" s="13" t="s">
        <v>180</v>
      </c>
      <c r="L50" s="3" t="str">
        <f t="shared" si="1"/>
        <v>Santa Cruz</v>
      </c>
      <c r="M50" s="16">
        <v>25.279</v>
      </c>
      <c r="N50" s="13" t="s">
        <v>73</v>
      </c>
      <c r="O50" s="3" t="str">
        <f t="shared" si="0"/>
        <v>Isabela</v>
      </c>
      <c r="P50" s="17">
        <v>28.833</v>
      </c>
      <c r="Q50" s="11"/>
      <c r="S50" s="3"/>
      <c r="T50" s="3"/>
    </row>
    <row r="51" spans="1:20" ht="12">
      <c r="A51" s="3" t="s">
        <v>259</v>
      </c>
      <c r="B51" s="13">
        <v>57</v>
      </c>
      <c r="C51" s="3" t="s">
        <v>36</v>
      </c>
      <c r="D51" s="3" t="s">
        <v>0</v>
      </c>
      <c r="E51" s="3" t="s">
        <v>154</v>
      </c>
      <c r="F51" s="3"/>
      <c r="G51" s="13" t="s">
        <v>37</v>
      </c>
      <c r="H51" s="13" t="s">
        <v>38</v>
      </c>
      <c r="I51" s="14">
        <v>0.898</v>
      </c>
      <c r="J51" s="15"/>
      <c r="K51" s="13" t="s">
        <v>65</v>
      </c>
      <c r="L51" s="3" t="str">
        <f t="shared" si="1"/>
        <v>Isabela</v>
      </c>
      <c r="M51" s="16">
        <v>9.271</v>
      </c>
      <c r="N51" s="13" t="s">
        <v>99</v>
      </c>
      <c r="O51" s="3" t="str">
        <f t="shared" si="0"/>
        <v>Isabela</v>
      </c>
      <c r="P51" s="17">
        <v>11.013</v>
      </c>
      <c r="Q51" s="11"/>
      <c r="S51" s="3"/>
      <c r="T51" s="3"/>
    </row>
    <row r="52" spans="1:20" ht="12">
      <c r="A52" s="3" t="s">
        <v>245</v>
      </c>
      <c r="B52" s="3">
        <v>52</v>
      </c>
      <c r="C52" s="3" t="s">
        <v>80</v>
      </c>
      <c r="D52" s="12" t="s">
        <v>0</v>
      </c>
      <c r="E52" s="3" t="s">
        <v>68</v>
      </c>
      <c r="F52" s="3"/>
      <c r="G52" s="13" t="s">
        <v>98</v>
      </c>
      <c r="H52" s="13" t="s">
        <v>9</v>
      </c>
      <c r="I52" s="14">
        <v>0.931</v>
      </c>
      <c r="J52" s="15"/>
      <c r="K52" s="13" t="s">
        <v>80</v>
      </c>
      <c r="L52" s="3" t="str">
        <f t="shared" si="1"/>
        <v>Isabela</v>
      </c>
      <c r="M52" s="16">
        <v>19.049</v>
      </c>
      <c r="N52" s="13" t="s">
        <v>10</v>
      </c>
      <c r="O52" s="13" t="s">
        <v>13</v>
      </c>
      <c r="P52" s="17">
        <v>19.744</v>
      </c>
      <c r="Q52" s="11"/>
      <c r="S52" s="3"/>
      <c r="T52" s="3"/>
    </row>
    <row r="53" spans="1:20" ht="12">
      <c r="A53" s="3" t="s">
        <v>246</v>
      </c>
      <c r="B53" s="3">
        <v>52</v>
      </c>
      <c r="C53" s="3" t="s">
        <v>80</v>
      </c>
      <c r="D53" s="12" t="s">
        <v>0</v>
      </c>
      <c r="E53" s="3" t="s">
        <v>68</v>
      </c>
      <c r="F53" s="3"/>
      <c r="G53" s="13" t="s">
        <v>98</v>
      </c>
      <c r="H53" s="13" t="s">
        <v>9</v>
      </c>
      <c r="I53" s="14">
        <v>0.952</v>
      </c>
      <c r="J53" s="15"/>
      <c r="K53" s="13" t="s">
        <v>180</v>
      </c>
      <c r="L53" s="3" t="str">
        <f t="shared" si="1"/>
        <v>Santa Cruz</v>
      </c>
      <c r="M53" s="16">
        <v>22.97</v>
      </c>
      <c r="N53" s="13" t="s">
        <v>80</v>
      </c>
      <c r="O53" s="3" t="str">
        <f t="shared" si="0"/>
        <v>Isabela</v>
      </c>
      <c r="P53" s="17">
        <v>25.068</v>
      </c>
      <c r="Q53" s="11"/>
      <c r="S53" s="3"/>
      <c r="T53" s="3"/>
    </row>
    <row r="54" spans="1:20" ht="12">
      <c r="A54" s="3" t="s">
        <v>247</v>
      </c>
      <c r="B54" s="3">
        <v>52</v>
      </c>
      <c r="C54" s="3" t="s">
        <v>80</v>
      </c>
      <c r="D54" s="12" t="s">
        <v>0</v>
      </c>
      <c r="E54" s="3" t="s">
        <v>68</v>
      </c>
      <c r="F54" s="3"/>
      <c r="G54" s="13" t="s">
        <v>98</v>
      </c>
      <c r="H54" s="13" t="s">
        <v>9</v>
      </c>
      <c r="I54" s="14">
        <v>0.93</v>
      </c>
      <c r="J54" s="15"/>
      <c r="K54" s="13" t="s">
        <v>10</v>
      </c>
      <c r="L54" s="13" t="s">
        <v>13</v>
      </c>
      <c r="M54" s="16">
        <v>21.147</v>
      </c>
      <c r="N54" s="13" t="s">
        <v>180</v>
      </c>
      <c r="O54" s="3" t="str">
        <f t="shared" si="0"/>
        <v>Santa Cruz</v>
      </c>
      <c r="P54" s="17">
        <v>22.214</v>
      </c>
      <c r="Q54" s="11"/>
      <c r="S54" s="3"/>
      <c r="T54" s="3"/>
    </row>
    <row r="55" spans="1:20" ht="12">
      <c r="A55" s="3" t="s">
        <v>260</v>
      </c>
      <c r="B55" s="3">
        <v>18</v>
      </c>
      <c r="C55" s="3" t="s">
        <v>46</v>
      </c>
      <c r="D55" s="12" t="s">
        <v>47</v>
      </c>
      <c r="E55" s="3" t="s">
        <v>155</v>
      </c>
      <c r="F55" s="3"/>
      <c r="G55" s="13" t="s">
        <v>48</v>
      </c>
      <c r="H55" s="13" t="s">
        <v>125</v>
      </c>
      <c r="I55" s="14">
        <v>0.816</v>
      </c>
      <c r="J55" s="15"/>
      <c r="K55" s="13" t="s">
        <v>65</v>
      </c>
      <c r="L55" s="3" t="str">
        <f t="shared" si="1"/>
        <v>Isabela</v>
      </c>
      <c r="M55" s="16">
        <v>16.517</v>
      </c>
      <c r="N55" s="13" t="s">
        <v>99</v>
      </c>
      <c r="O55" s="3" t="str">
        <f t="shared" si="0"/>
        <v>Isabela</v>
      </c>
      <c r="P55" s="17">
        <v>16.815</v>
      </c>
      <c r="Q55" s="11"/>
      <c r="S55" s="3"/>
      <c r="T55" s="3"/>
    </row>
    <row r="56" spans="1:20" ht="12">
      <c r="A56" s="3" t="s">
        <v>248</v>
      </c>
      <c r="B56" s="3">
        <v>52</v>
      </c>
      <c r="C56" s="3" t="s">
        <v>80</v>
      </c>
      <c r="D56" s="12" t="s">
        <v>0</v>
      </c>
      <c r="E56" s="3" t="s">
        <v>68</v>
      </c>
      <c r="F56" s="3"/>
      <c r="G56" s="13" t="s">
        <v>98</v>
      </c>
      <c r="H56" s="13" t="s">
        <v>9</v>
      </c>
      <c r="I56" s="14">
        <v>0.955</v>
      </c>
      <c r="J56" s="15"/>
      <c r="K56" s="13" t="s">
        <v>180</v>
      </c>
      <c r="L56" s="3" t="str">
        <f t="shared" si="1"/>
        <v>Santa Cruz</v>
      </c>
      <c r="M56" s="16">
        <v>22.544</v>
      </c>
      <c r="N56" s="13" t="s">
        <v>10</v>
      </c>
      <c r="O56" s="13" t="s">
        <v>13</v>
      </c>
      <c r="P56" s="17">
        <v>25.265</v>
      </c>
      <c r="Q56" s="11"/>
      <c r="S56" s="3"/>
      <c r="T56" s="3"/>
    </row>
    <row r="57" spans="1:20" ht="12">
      <c r="A57" s="3" t="s">
        <v>249</v>
      </c>
      <c r="B57" s="3">
        <v>78</v>
      </c>
      <c r="C57" s="3" t="s">
        <v>42</v>
      </c>
      <c r="D57" s="12" t="s">
        <v>0</v>
      </c>
      <c r="E57" s="3" t="s">
        <v>77</v>
      </c>
      <c r="F57" s="3"/>
      <c r="G57" s="13" t="s">
        <v>43</v>
      </c>
      <c r="H57" s="13" t="s">
        <v>126</v>
      </c>
      <c r="I57" s="14">
        <v>0.544</v>
      </c>
      <c r="J57" s="15"/>
      <c r="K57" s="13" t="s">
        <v>80</v>
      </c>
      <c r="L57" s="3" t="str">
        <f t="shared" si="1"/>
        <v>Isabela</v>
      </c>
      <c r="M57" s="16">
        <v>25.827</v>
      </c>
      <c r="N57" s="13" t="s">
        <v>97</v>
      </c>
      <c r="O57" s="3" t="str">
        <f t="shared" si="0"/>
        <v>Isabela</v>
      </c>
      <c r="P57" s="17">
        <v>30.003</v>
      </c>
      <c r="Q57" s="11"/>
      <c r="S57" s="3"/>
      <c r="T57" s="3"/>
    </row>
    <row r="58" spans="1:20" ht="12">
      <c r="A58" s="3" t="s">
        <v>2</v>
      </c>
      <c r="B58" s="13">
        <v>57</v>
      </c>
      <c r="C58" s="3" t="s">
        <v>36</v>
      </c>
      <c r="D58" s="3" t="s">
        <v>0</v>
      </c>
      <c r="E58" s="3" t="s">
        <v>154</v>
      </c>
      <c r="F58" s="3"/>
      <c r="G58" s="13" t="s">
        <v>37</v>
      </c>
      <c r="H58" s="13" t="s">
        <v>38</v>
      </c>
      <c r="I58" s="14">
        <v>0.838</v>
      </c>
      <c r="J58" s="15"/>
      <c r="K58" s="13" t="s">
        <v>65</v>
      </c>
      <c r="L58" s="3" t="str">
        <f t="shared" si="1"/>
        <v>Isabela</v>
      </c>
      <c r="M58" s="16">
        <v>8.787</v>
      </c>
      <c r="N58" s="13" t="s">
        <v>100</v>
      </c>
      <c r="O58" s="3" t="str">
        <f t="shared" si="0"/>
        <v>Isabela</v>
      </c>
      <c r="P58" s="17">
        <v>9.578</v>
      </c>
      <c r="Q58" s="11"/>
      <c r="S58" s="3"/>
      <c r="T58" s="3"/>
    </row>
    <row r="59" spans="1:20" ht="12">
      <c r="A59" s="3" t="s">
        <v>3</v>
      </c>
      <c r="B59" s="13">
        <v>57</v>
      </c>
      <c r="C59" s="3" t="s">
        <v>36</v>
      </c>
      <c r="D59" s="3" t="s">
        <v>0</v>
      </c>
      <c r="E59" s="3" t="s">
        <v>154</v>
      </c>
      <c r="F59" s="3"/>
      <c r="G59" s="13" t="s">
        <v>37</v>
      </c>
      <c r="H59" s="13" t="s">
        <v>38</v>
      </c>
      <c r="I59" s="14">
        <v>0.717</v>
      </c>
      <c r="J59" s="15"/>
      <c r="K59" s="13" t="s">
        <v>99</v>
      </c>
      <c r="L59" s="3" t="str">
        <f t="shared" si="1"/>
        <v>Isabela</v>
      </c>
      <c r="M59" s="16">
        <v>14.586</v>
      </c>
      <c r="N59" s="13" t="s">
        <v>97</v>
      </c>
      <c r="O59" s="3" t="str">
        <f t="shared" si="0"/>
        <v>Isabela</v>
      </c>
      <c r="P59" s="17">
        <v>16.747</v>
      </c>
      <c r="Q59" s="11"/>
      <c r="S59" s="3"/>
      <c r="T59" s="3"/>
    </row>
    <row r="60" spans="1:20" ht="12">
      <c r="A60" s="3" t="s">
        <v>250</v>
      </c>
      <c r="B60" s="3">
        <v>78</v>
      </c>
      <c r="C60" s="3" t="s">
        <v>42</v>
      </c>
      <c r="D60" s="12" t="s">
        <v>0</v>
      </c>
      <c r="E60" s="3" t="s">
        <v>77</v>
      </c>
      <c r="F60" s="3"/>
      <c r="G60" s="13" t="s">
        <v>43</v>
      </c>
      <c r="H60" s="13" t="s">
        <v>126</v>
      </c>
      <c r="I60" s="14">
        <v>0.798</v>
      </c>
      <c r="J60" s="15"/>
      <c r="K60" s="13" t="s">
        <v>80</v>
      </c>
      <c r="L60" s="3" t="str">
        <f t="shared" si="1"/>
        <v>Isabela</v>
      </c>
      <c r="M60" s="16">
        <v>20.454</v>
      </c>
      <c r="N60" s="13" t="s">
        <v>10</v>
      </c>
      <c r="O60" s="13" t="s">
        <v>13</v>
      </c>
      <c r="P60" s="17">
        <v>21.788</v>
      </c>
      <c r="Q60" s="11"/>
      <c r="S60" s="3"/>
      <c r="T60" s="3"/>
    </row>
    <row r="61" spans="1:20" ht="12">
      <c r="A61" s="3" t="s">
        <v>4</v>
      </c>
      <c r="B61" s="13">
        <v>85</v>
      </c>
      <c r="C61" s="3" t="s">
        <v>46</v>
      </c>
      <c r="D61" s="12" t="s">
        <v>47</v>
      </c>
      <c r="E61" s="3" t="s">
        <v>127</v>
      </c>
      <c r="F61" s="3"/>
      <c r="G61" s="13" t="s">
        <v>205</v>
      </c>
      <c r="H61" s="13" t="s">
        <v>206</v>
      </c>
      <c r="I61" s="14">
        <v>0.78</v>
      </c>
      <c r="J61" s="15"/>
      <c r="K61" s="13" t="s">
        <v>180</v>
      </c>
      <c r="L61" s="3" t="str">
        <f t="shared" si="1"/>
        <v>Santa Cruz</v>
      </c>
      <c r="M61" s="16">
        <v>17.644</v>
      </c>
      <c r="N61" s="13" t="s">
        <v>97</v>
      </c>
      <c r="O61" s="3" t="str">
        <f t="shared" si="0"/>
        <v>Isabela</v>
      </c>
      <c r="P61" s="17">
        <v>21.072</v>
      </c>
      <c r="Q61" s="11"/>
      <c r="S61" s="3"/>
      <c r="T61" s="3"/>
    </row>
    <row r="62" spans="1:20" ht="12">
      <c r="A62" s="3" t="s">
        <v>251</v>
      </c>
      <c r="B62" s="3">
        <v>52</v>
      </c>
      <c r="C62" s="3" t="s">
        <v>80</v>
      </c>
      <c r="D62" s="12" t="s">
        <v>0</v>
      </c>
      <c r="E62" s="3" t="s">
        <v>68</v>
      </c>
      <c r="F62" s="3"/>
      <c r="G62" s="13" t="s">
        <v>98</v>
      </c>
      <c r="H62" s="13" t="s">
        <v>9</v>
      </c>
      <c r="I62" s="14">
        <v>0.903</v>
      </c>
      <c r="J62" s="15"/>
      <c r="K62" s="13" t="s">
        <v>80</v>
      </c>
      <c r="L62" s="3" t="str">
        <f t="shared" si="1"/>
        <v>Isabela</v>
      </c>
      <c r="M62" s="16">
        <v>24.152</v>
      </c>
      <c r="N62" s="13" t="s">
        <v>10</v>
      </c>
      <c r="O62" s="13" t="s">
        <v>13</v>
      </c>
      <c r="P62" s="17">
        <v>24.251</v>
      </c>
      <c r="Q62" s="11"/>
      <c r="S62" s="3"/>
      <c r="T62" s="3"/>
    </row>
    <row r="63" spans="1:20" ht="12">
      <c r="A63" s="3" t="s">
        <v>171</v>
      </c>
      <c r="B63" s="3">
        <v>52</v>
      </c>
      <c r="C63" s="3" t="s">
        <v>80</v>
      </c>
      <c r="D63" s="12" t="s">
        <v>0</v>
      </c>
      <c r="E63" s="3" t="s">
        <v>68</v>
      </c>
      <c r="F63" s="3"/>
      <c r="G63" s="13" t="s">
        <v>98</v>
      </c>
      <c r="H63" s="13" t="s">
        <v>9</v>
      </c>
      <c r="I63" s="14">
        <v>0.916</v>
      </c>
      <c r="J63" s="15"/>
      <c r="K63" s="13" t="s">
        <v>80</v>
      </c>
      <c r="L63" s="3" t="str">
        <f t="shared" si="1"/>
        <v>Isabela</v>
      </c>
      <c r="M63" s="16">
        <v>21.649</v>
      </c>
      <c r="N63" s="13" t="s">
        <v>10</v>
      </c>
      <c r="O63" s="13" t="s">
        <v>13</v>
      </c>
      <c r="P63" s="17">
        <v>21.867</v>
      </c>
      <c r="Q63" s="11"/>
      <c r="S63" s="3"/>
      <c r="T63" s="3"/>
    </row>
    <row r="64" spans="1:20" ht="12">
      <c r="A64" s="3" t="s">
        <v>172</v>
      </c>
      <c r="B64" s="3">
        <v>52</v>
      </c>
      <c r="C64" s="3" t="s">
        <v>80</v>
      </c>
      <c r="D64" s="12" t="s">
        <v>0</v>
      </c>
      <c r="E64" s="3" t="s">
        <v>68</v>
      </c>
      <c r="F64" s="3"/>
      <c r="G64" s="13" t="s">
        <v>35</v>
      </c>
      <c r="H64" s="13" t="s">
        <v>38</v>
      </c>
      <c r="I64" s="14">
        <v>0.341</v>
      </c>
      <c r="J64" s="15"/>
      <c r="K64" s="13" t="s">
        <v>80</v>
      </c>
      <c r="L64" s="3" t="str">
        <f t="shared" si="1"/>
        <v>Isabela</v>
      </c>
      <c r="M64" s="16">
        <v>14.13</v>
      </c>
      <c r="N64" s="13" t="s">
        <v>73</v>
      </c>
      <c r="O64" s="3" t="str">
        <f t="shared" si="0"/>
        <v>Isabela</v>
      </c>
      <c r="P64" s="17">
        <v>17.699</v>
      </c>
      <c r="Q64" s="11"/>
      <c r="S64" s="3"/>
      <c r="T64" s="3"/>
    </row>
    <row r="65" spans="1:20" ht="12">
      <c r="A65" s="3" t="s">
        <v>122</v>
      </c>
      <c r="B65" s="13">
        <v>3</v>
      </c>
      <c r="C65" s="3" t="s">
        <v>128</v>
      </c>
      <c r="D65" s="12" t="s">
        <v>31</v>
      </c>
      <c r="E65" s="3" t="s">
        <v>156</v>
      </c>
      <c r="F65" s="3"/>
      <c r="G65" s="13" t="s">
        <v>98</v>
      </c>
      <c r="H65" s="13" t="s">
        <v>9</v>
      </c>
      <c r="I65" s="14">
        <v>0.522</v>
      </c>
      <c r="J65" s="15"/>
      <c r="K65" s="13" t="s">
        <v>98</v>
      </c>
      <c r="L65" s="13" t="s">
        <v>9</v>
      </c>
      <c r="M65" s="16">
        <v>12.665</v>
      </c>
      <c r="N65" s="13" t="s">
        <v>10</v>
      </c>
      <c r="O65" s="13" t="s">
        <v>13</v>
      </c>
      <c r="P65" s="17">
        <v>15.18</v>
      </c>
      <c r="Q65" s="11"/>
      <c r="S65" s="3"/>
      <c r="T65" s="3"/>
    </row>
    <row r="66" spans="1:20" ht="12">
      <c r="A66" s="3" t="s">
        <v>173</v>
      </c>
      <c r="B66" s="3">
        <v>75</v>
      </c>
      <c r="C66" s="3" t="s">
        <v>129</v>
      </c>
      <c r="D66" s="12" t="s">
        <v>0</v>
      </c>
      <c r="E66" s="3" t="s">
        <v>204</v>
      </c>
      <c r="F66" s="3"/>
      <c r="G66" s="13" t="s">
        <v>130</v>
      </c>
      <c r="H66" s="13" t="s">
        <v>131</v>
      </c>
      <c r="I66" s="14">
        <v>0.469</v>
      </c>
      <c r="J66" s="15"/>
      <c r="K66" s="13" t="s">
        <v>80</v>
      </c>
      <c r="L66" s="3" t="str">
        <f t="shared" si="1"/>
        <v>Isabela</v>
      </c>
      <c r="M66" s="16">
        <v>17.902</v>
      </c>
      <c r="N66" s="13" t="s">
        <v>180</v>
      </c>
      <c r="O66" s="3" t="str">
        <f t="shared" si="0"/>
        <v>Santa Cruz</v>
      </c>
      <c r="P66" s="17">
        <v>18.428</v>
      </c>
      <c r="Q66" s="11"/>
      <c r="S66" s="3"/>
      <c r="T66" s="3"/>
    </row>
    <row r="67" spans="1:20" ht="12">
      <c r="A67" s="3" t="s">
        <v>174</v>
      </c>
      <c r="B67" s="3">
        <v>76</v>
      </c>
      <c r="C67" s="3" t="s">
        <v>129</v>
      </c>
      <c r="D67" s="12" t="s">
        <v>0</v>
      </c>
      <c r="E67" s="3" t="s">
        <v>132</v>
      </c>
      <c r="F67" s="3"/>
      <c r="G67" s="13" t="s">
        <v>98</v>
      </c>
      <c r="H67" s="13" t="s">
        <v>9</v>
      </c>
      <c r="I67" s="14">
        <v>0.601</v>
      </c>
      <c r="J67" s="15"/>
      <c r="K67" s="13" t="s">
        <v>10</v>
      </c>
      <c r="L67" s="13" t="s">
        <v>13</v>
      </c>
      <c r="M67" s="16">
        <v>19.907</v>
      </c>
      <c r="N67" s="13" t="s">
        <v>80</v>
      </c>
      <c r="O67" s="3" t="str">
        <f t="shared" si="0"/>
        <v>Isabela</v>
      </c>
      <c r="P67" s="17">
        <v>22.412</v>
      </c>
      <c r="Q67" s="11"/>
      <c r="S67" s="3"/>
      <c r="T67" s="3"/>
    </row>
    <row r="68" spans="1:20" ht="12">
      <c r="A68" s="3" t="s">
        <v>175</v>
      </c>
      <c r="B68" s="3">
        <v>78</v>
      </c>
      <c r="C68" s="3" t="s">
        <v>42</v>
      </c>
      <c r="D68" s="12" t="s">
        <v>0</v>
      </c>
      <c r="E68" s="3" t="s">
        <v>77</v>
      </c>
      <c r="F68" s="3"/>
      <c r="G68" s="13" t="s">
        <v>43</v>
      </c>
      <c r="H68" s="13" t="s">
        <v>126</v>
      </c>
      <c r="I68" s="14">
        <v>0.94</v>
      </c>
      <c r="J68" s="15"/>
      <c r="K68" s="13" t="s">
        <v>10</v>
      </c>
      <c r="L68" s="13" t="s">
        <v>13</v>
      </c>
      <c r="M68" s="16">
        <v>20.634</v>
      </c>
      <c r="N68" s="13" t="s">
        <v>97</v>
      </c>
      <c r="O68" s="3" t="str">
        <f t="shared" si="0"/>
        <v>Isabela</v>
      </c>
      <c r="P68" s="17">
        <v>25.395</v>
      </c>
      <c r="Q68" s="11"/>
      <c r="S68" s="3"/>
      <c r="T68" s="3"/>
    </row>
    <row r="69" spans="1:20" ht="12">
      <c r="A69" s="3" t="s">
        <v>123</v>
      </c>
      <c r="B69" s="3">
        <v>86</v>
      </c>
      <c r="C69" s="3" t="s">
        <v>180</v>
      </c>
      <c r="D69" s="3" t="s">
        <v>1</v>
      </c>
      <c r="E69" s="3" t="s">
        <v>79</v>
      </c>
      <c r="F69" s="3"/>
      <c r="G69" s="13" t="s">
        <v>44</v>
      </c>
      <c r="H69" s="13" t="s">
        <v>45</v>
      </c>
      <c r="I69" s="14">
        <v>0.846</v>
      </c>
      <c r="J69" s="15"/>
      <c r="K69" s="13" t="s">
        <v>180</v>
      </c>
      <c r="L69" s="3" t="str">
        <f t="shared" si="1"/>
        <v>Santa Cruz</v>
      </c>
      <c r="M69" s="16">
        <v>13.669</v>
      </c>
      <c r="N69" s="13" t="s">
        <v>97</v>
      </c>
      <c r="O69" s="3" t="str">
        <f aca="true" t="shared" si="2" ref="O69:O132">IF(N69="CRU","Santa Cruz","Isabela")</f>
        <v>Isabela</v>
      </c>
      <c r="P69" s="17">
        <v>19.279</v>
      </c>
      <c r="Q69" s="11"/>
      <c r="S69" s="3"/>
      <c r="T69" s="3"/>
    </row>
    <row r="70" spans="1:20" ht="12">
      <c r="A70" s="3" t="s">
        <v>176</v>
      </c>
      <c r="B70" s="3">
        <v>78</v>
      </c>
      <c r="C70" s="3" t="s">
        <v>42</v>
      </c>
      <c r="D70" s="12" t="s">
        <v>0</v>
      </c>
      <c r="E70" s="3" t="s">
        <v>77</v>
      </c>
      <c r="F70" s="3"/>
      <c r="G70" s="13" t="s">
        <v>43</v>
      </c>
      <c r="H70" s="13" t="s">
        <v>126</v>
      </c>
      <c r="I70" s="14">
        <v>0.909</v>
      </c>
      <c r="J70" s="15"/>
      <c r="K70" s="13" t="s">
        <v>10</v>
      </c>
      <c r="L70" s="13" t="s">
        <v>13</v>
      </c>
      <c r="M70" s="16">
        <v>18.256</v>
      </c>
      <c r="N70" s="13" t="s">
        <v>96</v>
      </c>
      <c r="O70" s="3" t="s">
        <v>196</v>
      </c>
      <c r="P70" s="17">
        <v>22.663</v>
      </c>
      <c r="Q70" s="11"/>
      <c r="S70" s="3"/>
      <c r="T70" s="3"/>
    </row>
    <row r="71" spans="1:20" ht="12">
      <c r="A71" s="3" t="s">
        <v>157</v>
      </c>
      <c r="B71" s="3">
        <v>78</v>
      </c>
      <c r="C71" s="3" t="s">
        <v>42</v>
      </c>
      <c r="D71" s="12" t="s">
        <v>0</v>
      </c>
      <c r="E71" s="3" t="s">
        <v>77</v>
      </c>
      <c r="F71" s="3"/>
      <c r="G71" s="13" t="s">
        <v>43</v>
      </c>
      <c r="H71" s="13" t="s">
        <v>126</v>
      </c>
      <c r="I71" s="14">
        <v>0.923</v>
      </c>
      <c r="J71" s="15"/>
      <c r="K71" s="13" t="s">
        <v>10</v>
      </c>
      <c r="L71" s="13" t="s">
        <v>13</v>
      </c>
      <c r="M71" s="16">
        <v>23.585</v>
      </c>
      <c r="N71" s="13" t="s">
        <v>166</v>
      </c>
      <c r="O71" s="3" t="s">
        <v>197</v>
      </c>
      <c r="P71" s="17">
        <v>28.137</v>
      </c>
      <c r="Q71" s="11"/>
      <c r="S71" s="3"/>
      <c r="T71" s="3"/>
    </row>
    <row r="72" spans="1:20" ht="12">
      <c r="A72" s="3" t="s">
        <v>158</v>
      </c>
      <c r="B72" s="3">
        <v>78</v>
      </c>
      <c r="C72" s="3" t="s">
        <v>42</v>
      </c>
      <c r="D72" s="12" t="s">
        <v>0</v>
      </c>
      <c r="E72" s="3" t="s">
        <v>77</v>
      </c>
      <c r="F72" s="3"/>
      <c r="G72" s="13" t="s">
        <v>43</v>
      </c>
      <c r="H72" s="13" t="s">
        <v>126</v>
      </c>
      <c r="I72" s="14">
        <v>0.93</v>
      </c>
      <c r="J72" s="15"/>
      <c r="K72" s="13" t="s">
        <v>10</v>
      </c>
      <c r="L72" s="13" t="s">
        <v>13</v>
      </c>
      <c r="M72" s="16">
        <v>22.219</v>
      </c>
      <c r="N72" s="13" t="s">
        <v>167</v>
      </c>
      <c r="O72" s="3" t="s">
        <v>169</v>
      </c>
      <c r="P72" s="17">
        <v>26.901</v>
      </c>
      <c r="Q72" s="11"/>
      <c r="S72" s="3"/>
      <c r="T72" s="3"/>
    </row>
    <row r="73" spans="1:20" ht="12">
      <c r="A73" s="3" t="s">
        <v>159</v>
      </c>
      <c r="B73" s="3">
        <v>52</v>
      </c>
      <c r="C73" s="3" t="s">
        <v>80</v>
      </c>
      <c r="D73" s="12" t="s">
        <v>0</v>
      </c>
      <c r="E73" s="3" t="s">
        <v>68</v>
      </c>
      <c r="F73" s="3"/>
      <c r="G73" s="13" t="s">
        <v>98</v>
      </c>
      <c r="H73" s="13" t="s">
        <v>9</v>
      </c>
      <c r="I73" s="14">
        <v>0.935</v>
      </c>
      <c r="J73" s="15"/>
      <c r="K73" s="13" t="s">
        <v>10</v>
      </c>
      <c r="L73" s="13" t="s">
        <v>13</v>
      </c>
      <c r="M73" s="16">
        <v>21.443</v>
      </c>
      <c r="N73" s="13" t="s">
        <v>80</v>
      </c>
      <c r="O73" s="3" t="str">
        <f t="shared" si="2"/>
        <v>Isabela</v>
      </c>
      <c r="P73" s="17">
        <v>21.952</v>
      </c>
      <c r="Q73" s="11"/>
      <c r="S73" s="3"/>
      <c r="T73" s="3"/>
    </row>
    <row r="74" spans="1:20" ht="12">
      <c r="A74" s="3" t="s">
        <v>160</v>
      </c>
      <c r="B74" s="3">
        <v>52</v>
      </c>
      <c r="C74" s="3" t="s">
        <v>80</v>
      </c>
      <c r="D74" s="12" t="s">
        <v>0</v>
      </c>
      <c r="E74" s="3" t="s">
        <v>68</v>
      </c>
      <c r="F74" s="3"/>
      <c r="G74" s="13" t="s">
        <v>35</v>
      </c>
      <c r="H74" s="13" t="s">
        <v>38</v>
      </c>
      <c r="I74" s="14">
        <v>0.772</v>
      </c>
      <c r="J74" s="15"/>
      <c r="K74" s="13" t="s">
        <v>80</v>
      </c>
      <c r="L74" s="3" t="str">
        <f aca="true" t="shared" si="3" ref="L74:L133">IF(K74="CRU","Santa Cruz","Isabela")</f>
        <v>Isabela</v>
      </c>
      <c r="M74" s="16">
        <v>14.992</v>
      </c>
      <c r="N74" s="13" t="s">
        <v>180</v>
      </c>
      <c r="O74" s="3" t="str">
        <f t="shared" si="2"/>
        <v>Santa Cruz</v>
      </c>
      <c r="P74" s="17">
        <v>19.679</v>
      </c>
      <c r="Q74" s="11"/>
      <c r="S74" s="3"/>
      <c r="T74" s="3"/>
    </row>
    <row r="75" spans="1:20" ht="12">
      <c r="A75" s="3" t="s">
        <v>161</v>
      </c>
      <c r="B75" s="3">
        <v>83</v>
      </c>
      <c r="C75" s="3" t="s">
        <v>42</v>
      </c>
      <c r="D75" s="12" t="s">
        <v>0</v>
      </c>
      <c r="E75" s="13" t="s">
        <v>203</v>
      </c>
      <c r="F75" s="3"/>
      <c r="G75" s="13" t="s">
        <v>43</v>
      </c>
      <c r="H75" s="13" t="s">
        <v>126</v>
      </c>
      <c r="I75" s="14">
        <v>0.942</v>
      </c>
      <c r="J75" s="15"/>
      <c r="K75" s="13" t="s">
        <v>10</v>
      </c>
      <c r="L75" s="13" t="s">
        <v>13</v>
      </c>
      <c r="M75" s="16">
        <v>21.985</v>
      </c>
      <c r="N75" s="13" t="s">
        <v>73</v>
      </c>
      <c r="O75" s="3" t="str">
        <f t="shared" si="2"/>
        <v>Isabela</v>
      </c>
      <c r="P75" s="17">
        <v>28.657</v>
      </c>
      <c r="Q75" s="11"/>
      <c r="S75" s="3"/>
      <c r="T75" s="3"/>
    </row>
    <row r="76" spans="1:20" ht="12">
      <c r="A76" s="3" t="s">
        <v>124</v>
      </c>
      <c r="B76" s="13">
        <v>52</v>
      </c>
      <c r="C76" s="3" t="s">
        <v>80</v>
      </c>
      <c r="D76" s="12" t="s">
        <v>0</v>
      </c>
      <c r="E76" s="3" t="s">
        <v>68</v>
      </c>
      <c r="F76" s="3"/>
      <c r="G76" s="13" t="s">
        <v>32</v>
      </c>
      <c r="H76" s="13" t="s">
        <v>38</v>
      </c>
      <c r="I76" s="14">
        <v>0.302</v>
      </c>
      <c r="J76" s="15"/>
      <c r="K76" s="13" t="s">
        <v>80</v>
      </c>
      <c r="L76" s="3" t="str">
        <f t="shared" si="3"/>
        <v>Isabela</v>
      </c>
      <c r="M76" s="16">
        <v>18.319</v>
      </c>
      <c r="N76" s="13" t="s">
        <v>180</v>
      </c>
      <c r="O76" s="3" t="str">
        <f t="shared" si="2"/>
        <v>Santa Cruz</v>
      </c>
      <c r="P76" s="17">
        <v>19.37</v>
      </c>
      <c r="Q76" s="11"/>
      <c r="S76" s="3"/>
      <c r="T76" s="3"/>
    </row>
    <row r="77" spans="1:20" ht="12">
      <c r="A77" s="3" t="s">
        <v>162</v>
      </c>
      <c r="B77" s="3">
        <v>52</v>
      </c>
      <c r="C77" s="3" t="s">
        <v>80</v>
      </c>
      <c r="D77" s="12" t="s">
        <v>0</v>
      </c>
      <c r="E77" s="3" t="s">
        <v>68</v>
      </c>
      <c r="F77" s="3"/>
      <c r="G77" s="13" t="s">
        <v>35</v>
      </c>
      <c r="H77" s="13" t="s">
        <v>38</v>
      </c>
      <c r="I77" s="14">
        <v>0.772</v>
      </c>
      <c r="J77" s="15"/>
      <c r="K77" s="13" t="s">
        <v>80</v>
      </c>
      <c r="L77" s="3" t="str">
        <f t="shared" si="3"/>
        <v>Isabela</v>
      </c>
      <c r="M77" s="16">
        <v>14.528</v>
      </c>
      <c r="N77" s="13" t="s">
        <v>10</v>
      </c>
      <c r="O77" s="13" t="s">
        <v>13</v>
      </c>
      <c r="P77" s="17">
        <v>21.773</v>
      </c>
      <c r="Q77" s="11"/>
      <c r="S77" s="3"/>
      <c r="T77" s="3"/>
    </row>
    <row r="78" spans="1:20" ht="12">
      <c r="A78" s="3" t="s">
        <v>133</v>
      </c>
      <c r="B78" s="13">
        <v>54</v>
      </c>
      <c r="C78" s="3" t="s">
        <v>76</v>
      </c>
      <c r="D78" s="3" t="s">
        <v>0</v>
      </c>
      <c r="E78" s="3" t="s">
        <v>75</v>
      </c>
      <c r="F78" s="3"/>
      <c r="G78" s="13" t="s">
        <v>34</v>
      </c>
      <c r="H78" s="13" t="s">
        <v>38</v>
      </c>
      <c r="I78" s="14">
        <v>0.856</v>
      </c>
      <c r="J78" s="15"/>
      <c r="K78" s="13" t="s">
        <v>76</v>
      </c>
      <c r="L78" s="3" t="str">
        <f t="shared" si="3"/>
        <v>Isabela</v>
      </c>
      <c r="M78" s="16">
        <v>10.463</v>
      </c>
      <c r="N78" s="13" t="s">
        <v>69</v>
      </c>
      <c r="O78" s="3" t="str">
        <f t="shared" si="2"/>
        <v>Isabela</v>
      </c>
      <c r="P78" s="17">
        <v>13.089</v>
      </c>
      <c r="Q78" s="11"/>
      <c r="S78" s="3"/>
      <c r="T78" s="3"/>
    </row>
    <row r="79" spans="1:20" ht="12">
      <c r="A79" s="3" t="s">
        <v>134</v>
      </c>
      <c r="B79" s="13">
        <v>34</v>
      </c>
      <c r="C79" s="3" t="s">
        <v>198</v>
      </c>
      <c r="D79" s="3" t="s">
        <v>0</v>
      </c>
      <c r="E79" s="3" t="s">
        <v>88</v>
      </c>
      <c r="F79" s="3"/>
      <c r="G79" s="13" t="s">
        <v>37</v>
      </c>
      <c r="H79" s="13" t="s">
        <v>38</v>
      </c>
      <c r="I79" s="14">
        <v>0.583</v>
      </c>
      <c r="J79" s="15"/>
      <c r="K79" s="13" t="s">
        <v>99</v>
      </c>
      <c r="L79" s="3" t="str">
        <f t="shared" si="3"/>
        <v>Isabela</v>
      </c>
      <c r="M79" s="16">
        <v>14.331</v>
      </c>
      <c r="N79" s="13" t="s">
        <v>97</v>
      </c>
      <c r="O79" s="3" t="str">
        <f t="shared" si="2"/>
        <v>Isabela</v>
      </c>
      <c r="P79" s="17">
        <v>15.014</v>
      </c>
      <c r="Q79" s="11"/>
      <c r="S79" s="3"/>
      <c r="T79" s="3"/>
    </row>
    <row r="80" spans="1:20" ht="12">
      <c r="A80" s="3" t="s">
        <v>135</v>
      </c>
      <c r="B80" s="13">
        <v>54</v>
      </c>
      <c r="C80" s="3" t="s">
        <v>76</v>
      </c>
      <c r="D80" s="3" t="s">
        <v>0</v>
      </c>
      <c r="E80" s="3" t="s">
        <v>75</v>
      </c>
      <c r="F80" s="3"/>
      <c r="G80" s="13" t="s">
        <v>28</v>
      </c>
      <c r="H80" s="13" t="s">
        <v>38</v>
      </c>
      <c r="I80" s="14">
        <v>0.492</v>
      </c>
      <c r="J80" s="15"/>
      <c r="K80" s="13" t="s">
        <v>69</v>
      </c>
      <c r="L80" s="3" t="str">
        <f t="shared" si="3"/>
        <v>Isabela</v>
      </c>
      <c r="M80" s="16">
        <v>20.272</v>
      </c>
      <c r="N80" s="13" t="s">
        <v>99</v>
      </c>
      <c r="O80" s="3" t="str">
        <f t="shared" si="2"/>
        <v>Isabela</v>
      </c>
      <c r="P80" s="17">
        <v>22.102</v>
      </c>
      <c r="Q80" s="11"/>
      <c r="S80" s="3"/>
      <c r="T80" s="3"/>
    </row>
    <row r="81" spans="1:20" ht="12">
      <c r="A81" s="3" t="s">
        <v>136</v>
      </c>
      <c r="B81" s="13">
        <v>87</v>
      </c>
      <c r="C81" s="3" t="s">
        <v>180</v>
      </c>
      <c r="D81" s="3" t="s">
        <v>1</v>
      </c>
      <c r="E81" s="3" t="s">
        <v>199</v>
      </c>
      <c r="F81" s="3"/>
      <c r="G81" s="3" t="s">
        <v>180</v>
      </c>
      <c r="H81" s="3" t="s">
        <v>1</v>
      </c>
      <c r="I81" s="14">
        <v>0.743</v>
      </c>
      <c r="J81" s="15"/>
      <c r="K81" s="13" t="s">
        <v>180</v>
      </c>
      <c r="L81" s="3" t="str">
        <f t="shared" si="3"/>
        <v>Santa Cruz</v>
      </c>
      <c r="M81" s="16">
        <v>12.15</v>
      </c>
      <c r="N81" s="13" t="s">
        <v>80</v>
      </c>
      <c r="O81" s="3" t="str">
        <f t="shared" si="2"/>
        <v>Isabela</v>
      </c>
      <c r="P81" s="17">
        <v>12.598</v>
      </c>
      <c r="Q81" s="11"/>
      <c r="S81" s="3"/>
      <c r="T81" s="3"/>
    </row>
    <row r="82" spans="1:20" ht="12">
      <c r="A82" s="3" t="s">
        <v>137</v>
      </c>
      <c r="B82" s="13">
        <v>88</v>
      </c>
      <c r="C82" s="3" t="s">
        <v>180</v>
      </c>
      <c r="D82" s="3" t="s">
        <v>1</v>
      </c>
      <c r="E82" s="3" t="s">
        <v>179</v>
      </c>
      <c r="F82" s="3"/>
      <c r="G82" s="13" t="s">
        <v>180</v>
      </c>
      <c r="H82" s="13" t="s">
        <v>1</v>
      </c>
      <c r="I82" s="14">
        <v>0.888</v>
      </c>
      <c r="J82" s="15"/>
      <c r="K82" s="13" t="s">
        <v>180</v>
      </c>
      <c r="L82" s="3" t="str">
        <f t="shared" si="3"/>
        <v>Santa Cruz</v>
      </c>
      <c r="M82" s="16">
        <v>11.469</v>
      </c>
      <c r="N82" s="13" t="s">
        <v>96</v>
      </c>
      <c r="O82" s="3" t="s">
        <v>196</v>
      </c>
      <c r="P82" s="17">
        <v>16.481</v>
      </c>
      <c r="Q82" s="11"/>
      <c r="S82" s="3"/>
      <c r="T82" s="3"/>
    </row>
    <row r="83" spans="1:20" ht="12">
      <c r="A83" s="3" t="s">
        <v>208</v>
      </c>
      <c r="B83" s="3">
        <v>52</v>
      </c>
      <c r="C83" s="3" t="s">
        <v>80</v>
      </c>
      <c r="D83" s="12" t="s">
        <v>0</v>
      </c>
      <c r="E83" s="3" t="s">
        <v>68</v>
      </c>
      <c r="F83" s="3"/>
      <c r="G83" s="13" t="s">
        <v>130</v>
      </c>
      <c r="H83" s="13" t="s">
        <v>131</v>
      </c>
      <c r="I83" s="14">
        <v>0.429</v>
      </c>
      <c r="J83" s="15"/>
      <c r="K83" s="13" t="s">
        <v>80</v>
      </c>
      <c r="L83" s="3" t="str">
        <f t="shared" si="3"/>
        <v>Isabela</v>
      </c>
      <c r="M83" s="16">
        <v>12.875</v>
      </c>
      <c r="N83" s="13" t="s">
        <v>73</v>
      </c>
      <c r="O83" s="3" t="str">
        <f t="shared" si="2"/>
        <v>Isabela</v>
      </c>
      <c r="P83" s="17">
        <v>14.684</v>
      </c>
      <c r="Q83" s="11"/>
      <c r="S83" s="3"/>
      <c r="T83" s="3"/>
    </row>
    <row r="84" spans="1:20" ht="12">
      <c r="A84" s="3" t="s">
        <v>138</v>
      </c>
      <c r="B84" s="13">
        <v>14</v>
      </c>
      <c r="C84" s="3" t="s">
        <v>46</v>
      </c>
      <c r="D84" s="12" t="s">
        <v>47</v>
      </c>
      <c r="E84" s="3" t="s">
        <v>67</v>
      </c>
      <c r="F84" s="3"/>
      <c r="G84" s="13" t="s">
        <v>180</v>
      </c>
      <c r="H84" s="13" t="s">
        <v>1</v>
      </c>
      <c r="I84" s="14">
        <v>0.732</v>
      </c>
      <c r="J84" s="15"/>
      <c r="K84" s="13" t="s">
        <v>180</v>
      </c>
      <c r="L84" s="3" t="str">
        <f t="shared" si="3"/>
        <v>Santa Cruz</v>
      </c>
      <c r="M84" s="16">
        <v>17.105</v>
      </c>
      <c r="N84" s="13" t="s">
        <v>99</v>
      </c>
      <c r="O84" s="3" t="str">
        <f t="shared" si="2"/>
        <v>Isabela</v>
      </c>
      <c r="P84" s="17">
        <v>25.675</v>
      </c>
      <c r="Q84" s="11"/>
      <c r="S84" s="3"/>
      <c r="T84" s="3"/>
    </row>
    <row r="85" spans="1:20" ht="12">
      <c r="A85" s="3" t="s">
        <v>139</v>
      </c>
      <c r="B85" s="13">
        <v>27</v>
      </c>
      <c r="C85" s="3" t="s">
        <v>200</v>
      </c>
      <c r="D85" s="12" t="s">
        <v>209</v>
      </c>
      <c r="E85" s="3" t="s">
        <v>90</v>
      </c>
      <c r="F85" s="3"/>
      <c r="G85" s="3" t="s">
        <v>201</v>
      </c>
      <c r="H85" s="12" t="s">
        <v>38</v>
      </c>
      <c r="I85" s="14">
        <v>0.94</v>
      </c>
      <c r="J85" s="15"/>
      <c r="K85" s="13" t="s">
        <v>71</v>
      </c>
      <c r="L85" s="3" t="str">
        <f t="shared" si="3"/>
        <v>Isabela</v>
      </c>
      <c r="M85" s="16">
        <v>8.756</v>
      </c>
      <c r="N85" s="13" t="s">
        <v>76</v>
      </c>
      <c r="O85" s="3" t="str">
        <f t="shared" si="2"/>
        <v>Isabela</v>
      </c>
      <c r="P85" s="17">
        <v>15.978</v>
      </c>
      <c r="Q85" s="11"/>
      <c r="S85" s="3"/>
      <c r="T85" s="3"/>
    </row>
    <row r="86" spans="1:20" ht="12">
      <c r="A86" s="3" t="s">
        <v>140</v>
      </c>
      <c r="B86" s="13">
        <v>52</v>
      </c>
      <c r="C86" s="3" t="s">
        <v>80</v>
      </c>
      <c r="D86" s="12" t="s">
        <v>0</v>
      </c>
      <c r="E86" s="3" t="s">
        <v>68</v>
      </c>
      <c r="F86" s="3"/>
      <c r="G86" s="3" t="s">
        <v>80</v>
      </c>
      <c r="H86" s="12" t="s">
        <v>0</v>
      </c>
      <c r="I86" s="14">
        <v>0.445</v>
      </c>
      <c r="J86" s="15"/>
      <c r="K86" s="13" t="s">
        <v>80</v>
      </c>
      <c r="L86" s="3" t="str">
        <f t="shared" si="3"/>
        <v>Isabela</v>
      </c>
      <c r="M86" s="16">
        <v>14.679</v>
      </c>
      <c r="N86" s="13" t="s">
        <v>97</v>
      </c>
      <c r="O86" s="3" t="str">
        <f t="shared" si="2"/>
        <v>Isabela</v>
      </c>
      <c r="P86" s="17">
        <v>21.237</v>
      </c>
      <c r="Q86" s="11"/>
      <c r="S86" s="3"/>
      <c r="T86" s="3"/>
    </row>
    <row r="87" spans="1:20" ht="12">
      <c r="A87" s="3" t="s">
        <v>141</v>
      </c>
      <c r="B87" s="3">
        <v>86</v>
      </c>
      <c r="C87" s="3" t="s">
        <v>180</v>
      </c>
      <c r="D87" s="3" t="s">
        <v>1</v>
      </c>
      <c r="E87" s="3" t="s">
        <v>79</v>
      </c>
      <c r="F87" s="3"/>
      <c r="G87" s="3" t="s">
        <v>180</v>
      </c>
      <c r="H87" s="3" t="s">
        <v>1</v>
      </c>
      <c r="I87" s="14">
        <v>0.921</v>
      </c>
      <c r="J87" s="15"/>
      <c r="K87" s="13" t="s">
        <v>180</v>
      </c>
      <c r="L87" s="3" t="str">
        <f t="shared" si="3"/>
        <v>Santa Cruz</v>
      </c>
      <c r="M87" s="16">
        <v>9.105</v>
      </c>
      <c r="N87" s="13" t="s">
        <v>97</v>
      </c>
      <c r="O87" s="3" t="str">
        <f t="shared" si="2"/>
        <v>Isabela</v>
      </c>
      <c r="P87" s="17">
        <v>16.497</v>
      </c>
      <c r="Q87" s="11"/>
      <c r="S87" s="3"/>
      <c r="T87" s="3"/>
    </row>
    <row r="88" spans="1:20" ht="12">
      <c r="A88" s="3" t="s">
        <v>92</v>
      </c>
      <c r="B88" s="3">
        <v>78</v>
      </c>
      <c r="C88" s="3" t="s">
        <v>42</v>
      </c>
      <c r="D88" s="3" t="s">
        <v>0</v>
      </c>
      <c r="E88" s="3" t="s">
        <v>77</v>
      </c>
      <c r="F88" s="3"/>
      <c r="G88" s="3" t="s">
        <v>10</v>
      </c>
      <c r="H88" s="12" t="s">
        <v>13</v>
      </c>
      <c r="I88" s="8">
        <v>0.914</v>
      </c>
      <c r="K88" s="3" t="s">
        <v>10</v>
      </c>
      <c r="L88" s="13" t="s">
        <v>13</v>
      </c>
      <c r="M88" s="9">
        <v>22.21</v>
      </c>
      <c r="N88" s="3" t="s">
        <v>167</v>
      </c>
      <c r="O88" s="13" t="s">
        <v>170</v>
      </c>
      <c r="P88" s="10">
        <v>28.36</v>
      </c>
      <c r="Q88" s="11"/>
      <c r="S88" s="3"/>
      <c r="T88" s="3"/>
    </row>
    <row r="89" spans="1:20" ht="12">
      <c r="A89" s="3" t="s">
        <v>93</v>
      </c>
      <c r="B89" s="3">
        <v>78</v>
      </c>
      <c r="C89" s="3" t="s">
        <v>42</v>
      </c>
      <c r="D89" s="3" t="s">
        <v>0</v>
      </c>
      <c r="E89" s="3" t="s">
        <v>77</v>
      </c>
      <c r="F89" s="3"/>
      <c r="G89" s="3" t="s">
        <v>10</v>
      </c>
      <c r="H89" s="12" t="s">
        <v>13</v>
      </c>
      <c r="I89" s="8">
        <v>0.859</v>
      </c>
      <c r="K89" s="3" t="s">
        <v>10</v>
      </c>
      <c r="L89" s="13" t="s">
        <v>13</v>
      </c>
      <c r="M89" s="9">
        <v>20.419</v>
      </c>
      <c r="N89" s="3" t="s">
        <v>80</v>
      </c>
      <c r="O89" s="3" t="str">
        <f t="shared" si="2"/>
        <v>Isabela</v>
      </c>
      <c r="P89" s="10">
        <v>25.743</v>
      </c>
      <c r="Q89" s="11"/>
      <c r="S89" s="3"/>
      <c r="T89" s="3"/>
    </row>
    <row r="90" spans="1:20" ht="12">
      <c r="A90" s="3" t="s">
        <v>181</v>
      </c>
      <c r="B90" s="3">
        <v>88</v>
      </c>
      <c r="C90" s="3" t="s">
        <v>180</v>
      </c>
      <c r="D90" s="3" t="s">
        <v>1</v>
      </c>
      <c r="E90" s="3" t="s">
        <v>179</v>
      </c>
      <c r="F90" s="3"/>
      <c r="G90" s="3" t="s">
        <v>180</v>
      </c>
      <c r="H90" s="3" t="s">
        <v>1</v>
      </c>
      <c r="I90" s="8">
        <v>0.67</v>
      </c>
      <c r="K90" s="3" t="s">
        <v>180</v>
      </c>
      <c r="L90" s="3" t="str">
        <f t="shared" si="3"/>
        <v>Santa Cruz</v>
      </c>
      <c r="M90" s="16">
        <v>14.954</v>
      </c>
      <c r="N90" s="3" t="s">
        <v>80</v>
      </c>
      <c r="O90" s="3" t="str">
        <f t="shared" si="2"/>
        <v>Isabela</v>
      </c>
      <c r="P90" s="17">
        <v>17.316</v>
      </c>
      <c r="Q90" s="11"/>
      <c r="S90" s="3"/>
      <c r="T90" s="3"/>
    </row>
    <row r="91" spans="1:20" ht="12">
      <c r="A91" s="3" t="s">
        <v>182</v>
      </c>
      <c r="B91" s="3">
        <v>88</v>
      </c>
      <c r="C91" s="3" t="s">
        <v>180</v>
      </c>
      <c r="D91" s="3" t="s">
        <v>1</v>
      </c>
      <c r="E91" s="3" t="s">
        <v>179</v>
      </c>
      <c r="F91" s="3"/>
      <c r="G91" s="3" t="s">
        <v>180</v>
      </c>
      <c r="H91" s="3" t="s">
        <v>1</v>
      </c>
      <c r="I91" s="8">
        <v>0.844</v>
      </c>
      <c r="K91" s="3" t="s">
        <v>180</v>
      </c>
      <c r="L91" s="3" t="str">
        <f t="shared" si="3"/>
        <v>Santa Cruz</v>
      </c>
      <c r="M91" s="16">
        <v>13.774</v>
      </c>
      <c r="N91" s="3" t="s">
        <v>99</v>
      </c>
      <c r="O91" s="3" t="str">
        <f t="shared" si="2"/>
        <v>Isabela</v>
      </c>
      <c r="P91" s="17">
        <v>15.602</v>
      </c>
      <c r="Q91" s="11"/>
      <c r="S91" s="3"/>
      <c r="T91" s="3"/>
    </row>
    <row r="92" spans="1:20" ht="12">
      <c r="A92" s="3" t="s">
        <v>183</v>
      </c>
      <c r="B92" s="3">
        <v>55</v>
      </c>
      <c r="C92" s="3" t="s">
        <v>76</v>
      </c>
      <c r="D92" s="3" t="s">
        <v>0</v>
      </c>
      <c r="E92" s="3" t="s">
        <v>66</v>
      </c>
      <c r="F92" s="3"/>
      <c r="G92" s="3" t="s">
        <v>34</v>
      </c>
      <c r="H92" s="12" t="s">
        <v>0</v>
      </c>
      <c r="I92" s="8">
        <v>0.283</v>
      </c>
      <c r="K92" s="3" t="s">
        <v>97</v>
      </c>
      <c r="L92" s="3" t="str">
        <f t="shared" si="3"/>
        <v>Isabela</v>
      </c>
      <c r="M92" s="16">
        <v>17.279</v>
      </c>
      <c r="N92" s="3" t="s">
        <v>69</v>
      </c>
      <c r="O92" s="3" t="str">
        <f t="shared" si="2"/>
        <v>Isabela</v>
      </c>
      <c r="P92" s="17">
        <v>17.589</v>
      </c>
      <c r="Q92" s="11"/>
      <c r="S92" s="3"/>
      <c r="T92" s="3"/>
    </row>
    <row r="93" spans="1:20" ht="12">
      <c r="A93" s="3" t="s">
        <v>184</v>
      </c>
      <c r="B93" s="3">
        <v>88</v>
      </c>
      <c r="C93" s="3" t="s">
        <v>180</v>
      </c>
      <c r="D93" s="3" t="s">
        <v>1</v>
      </c>
      <c r="E93" s="3" t="s">
        <v>179</v>
      </c>
      <c r="F93" s="3"/>
      <c r="G93" s="3" t="s">
        <v>180</v>
      </c>
      <c r="H93" s="3" t="s">
        <v>1</v>
      </c>
      <c r="I93" s="8">
        <v>0.907</v>
      </c>
      <c r="K93" s="3" t="s">
        <v>180</v>
      </c>
      <c r="L93" s="3" t="str">
        <f t="shared" si="3"/>
        <v>Santa Cruz</v>
      </c>
      <c r="M93" s="16">
        <v>12.48</v>
      </c>
      <c r="N93" s="3" t="s">
        <v>99</v>
      </c>
      <c r="O93" s="3" t="str">
        <f t="shared" si="2"/>
        <v>Isabela</v>
      </c>
      <c r="P93" s="17">
        <v>19.085</v>
      </c>
      <c r="Q93" s="11"/>
      <c r="S93" s="3"/>
      <c r="T93" s="3"/>
    </row>
    <row r="94" spans="1:20" ht="12">
      <c r="A94" s="3" t="s">
        <v>185</v>
      </c>
      <c r="B94" s="3">
        <v>88</v>
      </c>
      <c r="C94" s="3" t="s">
        <v>180</v>
      </c>
      <c r="D94" s="3" t="s">
        <v>1</v>
      </c>
      <c r="E94" s="3" t="s">
        <v>179</v>
      </c>
      <c r="F94" s="3"/>
      <c r="G94" s="3" t="s">
        <v>180</v>
      </c>
      <c r="H94" s="3" t="s">
        <v>1</v>
      </c>
      <c r="I94" s="8">
        <v>0.787</v>
      </c>
      <c r="K94" s="3" t="s">
        <v>99</v>
      </c>
      <c r="L94" s="3" t="str">
        <f t="shared" si="3"/>
        <v>Isabela</v>
      </c>
      <c r="M94" s="16">
        <v>16.698</v>
      </c>
      <c r="N94" s="3" t="s">
        <v>180</v>
      </c>
      <c r="O94" s="3" t="str">
        <f t="shared" si="2"/>
        <v>Santa Cruz</v>
      </c>
      <c r="P94" s="17">
        <v>17.134</v>
      </c>
      <c r="Q94" s="11"/>
      <c r="S94" s="3"/>
      <c r="T94" s="3"/>
    </row>
    <row r="95" spans="1:20" ht="12">
      <c r="A95" s="3" t="s">
        <v>186</v>
      </c>
      <c r="B95" s="3">
        <v>14</v>
      </c>
      <c r="C95" s="3" t="s">
        <v>180</v>
      </c>
      <c r="D95" s="3" t="s">
        <v>1</v>
      </c>
      <c r="E95" s="3" t="s">
        <v>67</v>
      </c>
      <c r="F95" s="3"/>
      <c r="G95" s="3" t="s">
        <v>180</v>
      </c>
      <c r="H95" s="3" t="s">
        <v>1</v>
      </c>
      <c r="I95" s="8">
        <v>0.449</v>
      </c>
      <c r="K95" s="3" t="s">
        <v>180</v>
      </c>
      <c r="L95" s="3" t="str">
        <f t="shared" si="3"/>
        <v>Santa Cruz</v>
      </c>
      <c r="M95" s="16">
        <v>15.37</v>
      </c>
      <c r="N95" s="3" t="s">
        <v>99</v>
      </c>
      <c r="O95" s="3" t="str">
        <f t="shared" si="2"/>
        <v>Isabela</v>
      </c>
      <c r="P95" s="17">
        <v>18.522</v>
      </c>
      <c r="Q95" s="11"/>
      <c r="S95" s="3"/>
      <c r="T95" s="3"/>
    </row>
    <row r="96" spans="1:20" ht="12">
      <c r="A96" s="3" t="s">
        <v>187</v>
      </c>
      <c r="B96" s="3">
        <v>52</v>
      </c>
      <c r="C96" s="3" t="s">
        <v>80</v>
      </c>
      <c r="D96" s="3" t="s">
        <v>0</v>
      </c>
      <c r="E96" s="3" t="s">
        <v>68</v>
      </c>
      <c r="F96" s="3"/>
      <c r="G96" s="3" t="s">
        <v>80</v>
      </c>
      <c r="H96" s="12" t="s">
        <v>0</v>
      </c>
      <c r="I96" s="8">
        <v>0.473</v>
      </c>
      <c r="K96" s="3" t="s">
        <v>80</v>
      </c>
      <c r="L96" s="3" t="str">
        <f t="shared" si="3"/>
        <v>Isabela</v>
      </c>
      <c r="M96" s="16">
        <v>11.595</v>
      </c>
      <c r="N96" s="3" t="s">
        <v>73</v>
      </c>
      <c r="O96" s="3" t="str">
        <f t="shared" si="2"/>
        <v>Isabela</v>
      </c>
      <c r="P96" s="17">
        <v>21.729</v>
      </c>
      <c r="Q96" s="11"/>
      <c r="S96" s="3"/>
      <c r="T96" s="3"/>
    </row>
    <row r="97" spans="1:20" ht="12">
      <c r="A97" s="3" t="s">
        <v>188</v>
      </c>
      <c r="B97" s="3">
        <v>61</v>
      </c>
      <c r="C97" s="3" t="s">
        <v>69</v>
      </c>
      <c r="D97" s="3" t="s">
        <v>0</v>
      </c>
      <c r="E97" s="3" t="s">
        <v>70</v>
      </c>
      <c r="F97" s="3"/>
      <c r="G97" s="3" t="s">
        <v>100</v>
      </c>
      <c r="H97" s="12" t="s">
        <v>0</v>
      </c>
      <c r="I97" s="8">
        <v>0.503</v>
      </c>
      <c r="K97" s="3" t="s">
        <v>69</v>
      </c>
      <c r="L97" s="3" t="str">
        <f t="shared" si="3"/>
        <v>Isabela</v>
      </c>
      <c r="M97" s="16">
        <v>12.839</v>
      </c>
      <c r="N97" s="3" t="s">
        <v>100</v>
      </c>
      <c r="O97" s="3" t="str">
        <f t="shared" si="2"/>
        <v>Isabela</v>
      </c>
      <c r="P97" s="17">
        <v>12.958</v>
      </c>
      <c r="Q97" s="11"/>
      <c r="S97" s="3"/>
      <c r="T97" s="3"/>
    </row>
    <row r="98" spans="1:20" ht="12">
      <c r="A98" s="3" t="s">
        <v>189</v>
      </c>
      <c r="B98" s="3">
        <v>55</v>
      </c>
      <c r="C98" s="3" t="s">
        <v>76</v>
      </c>
      <c r="D98" s="3" t="s">
        <v>0</v>
      </c>
      <c r="E98" s="3" t="s">
        <v>66</v>
      </c>
      <c r="F98" s="3"/>
      <c r="G98" s="3" t="s">
        <v>76</v>
      </c>
      <c r="H98" s="12" t="s">
        <v>0</v>
      </c>
      <c r="I98" s="8">
        <v>0.791</v>
      </c>
      <c r="K98" s="3" t="s">
        <v>76</v>
      </c>
      <c r="L98" s="3" t="str">
        <f t="shared" si="3"/>
        <v>Isabela</v>
      </c>
      <c r="M98" s="16">
        <v>18.774</v>
      </c>
      <c r="N98" s="3" t="s">
        <v>100</v>
      </c>
      <c r="O98" s="3" t="str">
        <f t="shared" si="2"/>
        <v>Isabela</v>
      </c>
      <c r="P98" s="17">
        <v>23.395</v>
      </c>
      <c r="Q98" s="11"/>
      <c r="S98" s="3"/>
      <c r="T98" s="3"/>
    </row>
    <row r="99" spans="1:20" ht="12">
      <c r="A99" s="3" t="s">
        <v>190</v>
      </c>
      <c r="B99" s="3">
        <v>28</v>
      </c>
      <c r="C99" s="3" t="s">
        <v>71</v>
      </c>
      <c r="D99" s="3" t="s">
        <v>0</v>
      </c>
      <c r="E99" s="3" t="s">
        <v>72</v>
      </c>
      <c r="F99" s="3"/>
      <c r="G99" s="3" t="s">
        <v>71</v>
      </c>
      <c r="H99" s="12" t="s">
        <v>0</v>
      </c>
      <c r="I99" s="8">
        <v>0.882</v>
      </c>
      <c r="K99" s="3" t="s">
        <v>71</v>
      </c>
      <c r="L99" s="3" t="str">
        <f t="shared" si="3"/>
        <v>Isabela</v>
      </c>
      <c r="M99" s="16">
        <v>10.052</v>
      </c>
      <c r="N99" s="3" t="s">
        <v>69</v>
      </c>
      <c r="O99" s="3" t="str">
        <f t="shared" si="2"/>
        <v>Isabela</v>
      </c>
      <c r="P99" s="17">
        <v>15.714</v>
      </c>
      <c r="Q99" s="11"/>
      <c r="S99" s="3"/>
      <c r="T99" s="3"/>
    </row>
    <row r="100" spans="1:20" ht="12">
      <c r="A100" s="3" t="s">
        <v>191</v>
      </c>
      <c r="B100" s="3">
        <v>14</v>
      </c>
      <c r="C100" s="3" t="s">
        <v>180</v>
      </c>
      <c r="D100" s="3" t="s">
        <v>1</v>
      </c>
      <c r="E100" s="3" t="s">
        <v>67</v>
      </c>
      <c r="F100" s="3"/>
      <c r="G100" s="3" t="s">
        <v>180</v>
      </c>
      <c r="H100" s="3" t="s">
        <v>1</v>
      </c>
      <c r="I100" s="8">
        <v>0.907</v>
      </c>
      <c r="K100" s="3" t="s">
        <v>180</v>
      </c>
      <c r="L100" s="3" t="str">
        <f t="shared" si="3"/>
        <v>Santa Cruz</v>
      </c>
      <c r="M100" s="16">
        <v>10.1</v>
      </c>
      <c r="N100" s="3" t="s">
        <v>168</v>
      </c>
      <c r="O100" s="13" t="s">
        <v>1</v>
      </c>
      <c r="P100" s="17">
        <v>17.054</v>
      </c>
      <c r="Q100" s="11"/>
      <c r="S100" s="3"/>
      <c r="T100" s="3"/>
    </row>
    <row r="101" spans="1:20" ht="12">
      <c r="A101" s="3" t="s">
        <v>192</v>
      </c>
      <c r="B101" s="3">
        <v>25</v>
      </c>
      <c r="C101" s="3" t="s">
        <v>73</v>
      </c>
      <c r="D101" s="3" t="s">
        <v>0</v>
      </c>
      <c r="E101" s="3" t="s">
        <v>74</v>
      </c>
      <c r="F101" s="3"/>
      <c r="G101" s="3" t="s">
        <v>73</v>
      </c>
      <c r="H101" s="12" t="s">
        <v>0</v>
      </c>
      <c r="I101" s="8">
        <v>0.907</v>
      </c>
      <c r="K101" s="3" t="s">
        <v>73</v>
      </c>
      <c r="L101" s="3" t="str">
        <f t="shared" si="3"/>
        <v>Isabela</v>
      </c>
      <c r="M101" s="16">
        <v>10.443</v>
      </c>
      <c r="N101" s="3" t="s">
        <v>80</v>
      </c>
      <c r="O101" s="3" t="str">
        <f t="shared" si="2"/>
        <v>Isabela</v>
      </c>
      <c r="P101" s="17">
        <v>14.1</v>
      </c>
      <c r="Q101" s="11"/>
      <c r="S101" s="3"/>
      <c r="T101" s="3"/>
    </row>
    <row r="102" spans="1:20" ht="12">
      <c r="A102" s="3" t="s">
        <v>49</v>
      </c>
      <c r="B102" s="3">
        <v>61</v>
      </c>
      <c r="C102" s="3" t="s">
        <v>69</v>
      </c>
      <c r="D102" s="3" t="s">
        <v>0</v>
      </c>
      <c r="E102" s="3" t="s">
        <v>70</v>
      </c>
      <c r="F102" s="3"/>
      <c r="G102" s="11" t="s">
        <v>32</v>
      </c>
      <c r="H102" s="12" t="s">
        <v>0</v>
      </c>
      <c r="I102" s="8">
        <v>0.52</v>
      </c>
      <c r="K102" s="3" t="s">
        <v>97</v>
      </c>
      <c r="L102" s="3" t="str">
        <f t="shared" si="3"/>
        <v>Isabela</v>
      </c>
      <c r="M102" s="16">
        <v>15.538</v>
      </c>
      <c r="N102" s="3" t="s">
        <v>89</v>
      </c>
      <c r="O102" s="3" t="str">
        <f t="shared" si="2"/>
        <v>Isabela</v>
      </c>
      <c r="P102" s="17">
        <v>16.03</v>
      </c>
      <c r="Q102" s="11"/>
      <c r="S102" s="3"/>
      <c r="T102" s="3"/>
    </row>
    <row r="103" spans="1:20" ht="12">
      <c r="A103" s="3" t="s">
        <v>50</v>
      </c>
      <c r="B103" s="3">
        <v>54</v>
      </c>
      <c r="C103" s="3" t="s">
        <v>76</v>
      </c>
      <c r="D103" s="3" t="s">
        <v>0</v>
      </c>
      <c r="E103" s="3" t="s">
        <v>75</v>
      </c>
      <c r="F103" s="3"/>
      <c r="G103" s="3" t="s">
        <v>69</v>
      </c>
      <c r="H103" s="12" t="s">
        <v>0</v>
      </c>
      <c r="I103" s="8">
        <v>0.536</v>
      </c>
      <c r="K103" s="3" t="s">
        <v>69</v>
      </c>
      <c r="L103" s="3" t="str">
        <f t="shared" si="3"/>
        <v>Isabela</v>
      </c>
      <c r="M103" s="16">
        <v>13.029</v>
      </c>
      <c r="N103" s="3" t="s">
        <v>71</v>
      </c>
      <c r="O103" s="3" t="str">
        <f t="shared" si="2"/>
        <v>Isabela</v>
      </c>
      <c r="P103" s="17">
        <v>17.818</v>
      </c>
      <c r="Q103" s="11"/>
      <c r="S103" s="3"/>
      <c r="T103" s="3"/>
    </row>
    <row r="104" spans="1:20" ht="12">
      <c r="A104" s="3" t="s">
        <v>51</v>
      </c>
      <c r="B104" s="3">
        <v>78</v>
      </c>
      <c r="C104" s="3" t="s">
        <v>202</v>
      </c>
      <c r="D104" s="3" t="s">
        <v>0</v>
      </c>
      <c r="E104" s="3" t="s">
        <v>77</v>
      </c>
      <c r="F104" s="3"/>
      <c r="G104" s="3" t="s">
        <v>10</v>
      </c>
      <c r="H104" s="12" t="s">
        <v>13</v>
      </c>
      <c r="I104" s="8">
        <v>0.803</v>
      </c>
      <c r="K104" s="3" t="s">
        <v>73</v>
      </c>
      <c r="L104" s="3" t="str">
        <f t="shared" si="3"/>
        <v>Isabela</v>
      </c>
      <c r="M104" s="16">
        <v>23.602</v>
      </c>
      <c r="N104" s="3" t="s">
        <v>80</v>
      </c>
      <c r="O104" s="3" t="str">
        <f t="shared" si="2"/>
        <v>Isabela</v>
      </c>
      <c r="P104" s="17">
        <v>26.038</v>
      </c>
      <c r="Q104" s="11"/>
      <c r="S104" s="3"/>
      <c r="T104" s="3"/>
    </row>
    <row r="105" spans="1:20" ht="12">
      <c r="A105" s="3" t="s">
        <v>52</v>
      </c>
      <c r="B105" s="3">
        <v>15</v>
      </c>
      <c r="C105" s="3" t="s">
        <v>180</v>
      </c>
      <c r="D105" s="3" t="s">
        <v>1</v>
      </c>
      <c r="E105" s="3" t="s">
        <v>78</v>
      </c>
      <c r="F105" s="3"/>
      <c r="G105" s="11" t="s">
        <v>37</v>
      </c>
      <c r="H105" s="12" t="s">
        <v>0</v>
      </c>
      <c r="I105" s="8">
        <v>0.613</v>
      </c>
      <c r="K105" s="3" t="s">
        <v>65</v>
      </c>
      <c r="L105" s="3" t="str">
        <f t="shared" si="3"/>
        <v>Isabela</v>
      </c>
      <c r="M105" s="16">
        <v>21.007</v>
      </c>
      <c r="N105" s="3" t="s">
        <v>71</v>
      </c>
      <c r="O105" s="3" t="str">
        <f t="shared" si="2"/>
        <v>Isabela</v>
      </c>
      <c r="P105" s="17">
        <v>21.013</v>
      </c>
      <c r="Q105" s="11"/>
      <c r="S105" s="3"/>
      <c r="T105" s="3"/>
    </row>
    <row r="106" spans="1:20" ht="12">
      <c r="A106" s="3" t="s">
        <v>53</v>
      </c>
      <c r="B106" s="3">
        <v>86</v>
      </c>
      <c r="C106" s="3" t="s">
        <v>180</v>
      </c>
      <c r="D106" s="3" t="s">
        <v>1</v>
      </c>
      <c r="E106" s="3" t="s">
        <v>79</v>
      </c>
      <c r="F106" s="3"/>
      <c r="G106" s="3" t="s">
        <v>180</v>
      </c>
      <c r="H106" s="3" t="s">
        <v>1</v>
      </c>
      <c r="I106" s="8">
        <v>0.888</v>
      </c>
      <c r="K106" s="3" t="s">
        <v>180</v>
      </c>
      <c r="L106" s="3" t="str">
        <f t="shared" si="3"/>
        <v>Santa Cruz</v>
      </c>
      <c r="M106" s="16">
        <v>12.774</v>
      </c>
      <c r="N106" s="3" t="s">
        <v>168</v>
      </c>
      <c r="O106" s="13" t="s">
        <v>1</v>
      </c>
      <c r="P106" s="17">
        <v>17.192</v>
      </c>
      <c r="Q106" s="11"/>
      <c r="S106" s="3"/>
      <c r="T106" s="3"/>
    </row>
    <row r="107" spans="1:20" ht="12">
      <c r="A107" s="3" t="s">
        <v>54</v>
      </c>
      <c r="B107" s="3">
        <v>88</v>
      </c>
      <c r="C107" s="3" t="s">
        <v>180</v>
      </c>
      <c r="D107" s="3" t="s">
        <v>1</v>
      </c>
      <c r="E107" s="3" t="s">
        <v>179</v>
      </c>
      <c r="F107" s="3"/>
      <c r="G107" s="3" t="s">
        <v>180</v>
      </c>
      <c r="H107" s="3" t="s">
        <v>1</v>
      </c>
      <c r="I107" s="8">
        <v>0.57</v>
      </c>
      <c r="K107" s="3" t="s">
        <v>180</v>
      </c>
      <c r="L107" s="3" t="str">
        <f t="shared" si="3"/>
        <v>Santa Cruz</v>
      </c>
      <c r="M107" s="16">
        <v>14.251</v>
      </c>
      <c r="N107" s="3" t="s">
        <v>100</v>
      </c>
      <c r="O107" s="3" t="str">
        <f t="shared" si="2"/>
        <v>Isabela</v>
      </c>
      <c r="P107" s="17">
        <v>16.147</v>
      </c>
      <c r="Q107" s="11"/>
      <c r="S107" s="3"/>
      <c r="T107" s="3"/>
    </row>
    <row r="108" spans="1:20" ht="12">
      <c r="A108" s="3" t="s">
        <v>55</v>
      </c>
      <c r="B108" s="3">
        <v>27</v>
      </c>
      <c r="C108" s="3" t="s">
        <v>71</v>
      </c>
      <c r="D108" s="3" t="s">
        <v>0</v>
      </c>
      <c r="E108" s="3" t="s">
        <v>72</v>
      </c>
      <c r="F108" s="3"/>
      <c r="G108" s="11" t="s">
        <v>71</v>
      </c>
      <c r="H108" s="12" t="s">
        <v>0</v>
      </c>
      <c r="I108" s="8">
        <v>0.932</v>
      </c>
      <c r="K108" s="3" t="s">
        <v>71</v>
      </c>
      <c r="L108" s="3" t="str">
        <f t="shared" si="3"/>
        <v>Isabela</v>
      </c>
      <c r="M108" s="16">
        <v>7.487</v>
      </c>
      <c r="N108" s="3" t="s">
        <v>76</v>
      </c>
      <c r="O108" s="3" t="str">
        <f t="shared" si="2"/>
        <v>Isabela</v>
      </c>
      <c r="P108" s="17">
        <v>13.529</v>
      </c>
      <c r="Q108" s="11"/>
      <c r="S108" s="3"/>
      <c r="T108" s="3"/>
    </row>
    <row r="109" spans="1:20" ht="12">
      <c r="A109" s="3" t="s">
        <v>56</v>
      </c>
      <c r="B109" s="3">
        <v>14</v>
      </c>
      <c r="C109" s="3" t="s">
        <v>180</v>
      </c>
      <c r="D109" s="3" t="s">
        <v>1</v>
      </c>
      <c r="E109" s="3" t="s">
        <v>67</v>
      </c>
      <c r="F109" s="3"/>
      <c r="G109" s="3" t="s">
        <v>180</v>
      </c>
      <c r="H109" s="3" t="s">
        <v>1</v>
      </c>
      <c r="I109" s="8">
        <v>0.793</v>
      </c>
      <c r="K109" s="3" t="s">
        <v>180</v>
      </c>
      <c r="L109" s="3" t="str">
        <f t="shared" si="3"/>
        <v>Santa Cruz</v>
      </c>
      <c r="M109" s="16">
        <v>12.959</v>
      </c>
      <c r="N109" s="3" t="s">
        <v>80</v>
      </c>
      <c r="O109" s="3" t="str">
        <f t="shared" si="2"/>
        <v>Isabela</v>
      </c>
      <c r="P109" s="17">
        <v>17.949</v>
      </c>
      <c r="Q109" s="11"/>
      <c r="S109" s="3"/>
      <c r="T109" s="3"/>
    </row>
    <row r="110" spans="1:20" ht="12">
      <c r="A110" s="3" t="s">
        <v>57</v>
      </c>
      <c r="B110" s="3">
        <v>61</v>
      </c>
      <c r="C110" s="3" t="s">
        <v>69</v>
      </c>
      <c r="D110" s="3" t="s">
        <v>0</v>
      </c>
      <c r="E110" s="3" t="s">
        <v>70</v>
      </c>
      <c r="F110" s="3"/>
      <c r="G110" s="11" t="s">
        <v>76</v>
      </c>
      <c r="H110" s="12" t="s">
        <v>0</v>
      </c>
      <c r="I110" s="8">
        <v>0.324</v>
      </c>
      <c r="K110" s="3" t="s">
        <v>71</v>
      </c>
      <c r="L110" s="3" t="str">
        <f t="shared" si="3"/>
        <v>Isabela</v>
      </c>
      <c r="M110" s="16">
        <v>18.253</v>
      </c>
      <c r="N110" s="3" t="s">
        <v>97</v>
      </c>
      <c r="O110" s="3" t="str">
        <f t="shared" si="2"/>
        <v>Isabela</v>
      </c>
      <c r="P110" s="17">
        <v>19.438</v>
      </c>
      <c r="Q110" s="11"/>
      <c r="S110" s="3"/>
      <c r="T110" s="3"/>
    </row>
    <row r="111" spans="1:20" ht="12">
      <c r="A111" s="3" t="s">
        <v>58</v>
      </c>
      <c r="B111" s="3">
        <v>61</v>
      </c>
      <c r="C111" s="3" t="s">
        <v>69</v>
      </c>
      <c r="D111" s="3" t="s">
        <v>0</v>
      </c>
      <c r="E111" s="3" t="s">
        <v>70</v>
      </c>
      <c r="F111" s="3"/>
      <c r="G111" s="3" t="s">
        <v>69</v>
      </c>
      <c r="H111" s="12" t="s">
        <v>0</v>
      </c>
      <c r="I111" s="8">
        <v>0.186</v>
      </c>
      <c r="K111" s="3" t="s">
        <v>65</v>
      </c>
      <c r="L111" s="3" t="str">
        <f t="shared" si="3"/>
        <v>Isabela</v>
      </c>
      <c r="M111" s="16">
        <v>17.643</v>
      </c>
      <c r="N111" s="3" t="s">
        <v>76</v>
      </c>
      <c r="O111" s="3" t="str">
        <f t="shared" si="2"/>
        <v>Isabela</v>
      </c>
      <c r="P111" s="17">
        <v>18.452</v>
      </c>
      <c r="Q111" s="11"/>
      <c r="S111" s="3"/>
      <c r="T111" s="3"/>
    </row>
    <row r="112" spans="1:20" ht="12">
      <c r="A112" s="3" t="s">
        <v>59</v>
      </c>
      <c r="B112" s="3">
        <v>52</v>
      </c>
      <c r="C112" s="3" t="s">
        <v>80</v>
      </c>
      <c r="D112" s="3" t="s">
        <v>0</v>
      </c>
      <c r="E112" s="3" t="s">
        <v>68</v>
      </c>
      <c r="F112" s="3"/>
      <c r="G112" s="3" t="s">
        <v>99</v>
      </c>
      <c r="H112" s="12" t="s">
        <v>0</v>
      </c>
      <c r="I112" s="8">
        <v>0.7</v>
      </c>
      <c r="K112" s="3" t="s">
        <v>80</v>
      </c>
      <c r="L112" s="3" t="str">
        <f t="shared" si="3"/>
        <v>Isabela</v>
      </c>
      <c r="M112" s="16">
        <v>16.282</v>
      </c>
      <c r="N112" s="3" t="s">
        <v>73</v>
      </c>
      <c r="O112" s="3" t="str">
        <f t="shared" si="2"/>
        <v>Isabela</v>
      </c>
      <c r="P112" s="17">
        <v>22.19</v>
      </c>
      <c r="Q112" s="11"/>
      <c r="S112" s="3"/>
      <c r="T112" s="3"/>
    </row>
    <row r="113" spans="1:20" ht="12">
      <c r="A113" s="3" t="s">
        <v>60</v>
      </c>
      <c r="B113" s="3">
        <v>61</v>
      </c>
      <c r="C113" s="3" t="s">
        <v>69</v>
      </c>
      <c r="D113" s="3" t="s">
        <v>0</v>
      </c>
      <c r="E113" s="3" t="s">
        <v>70</v>
      </c>
      <c r="F113" s="3"/>
      <c r="G113" s="3" t="s">
        <v>76</v>
      </c>
      <c r="H113" s="12" t="s">
        <v>0</v>
      </c>
      <c r="I113" s="8">
        <v>0.384</v>
      </c>
      <c r="K113" s="3" t="s">
        <v>100</v>
      </c>
      <c r="L113" s="3" t="str">
        <f t="shared" si="3"/>
        <v>Isabela</v>
      </c>
      <c r="M113" s="16">
        <v>14.196</v>
      </c>
      <c r="N113" s="3" t="s">
        <v>76</v>
      </c>
      <c r="O113" s="3" t="str">
        <f t="shared" si="2"/>
        <v>Isabela</v>
      </c>
      <c r="P113" s="17">
        <v>16.517</v>
      </c>
      <c r="Q113" s="11"/>
      <c r="S113" s="3"/>
      <c r="T113" s="3"/>
    </row>
    <row r="114" spans="1:20" ht="12">
      <c r="A114" s="3" t="s">
        <v>61</v>
      </c>
      <c r="B114" s="3">
        <v>61</v>
      </c>
      <c r="C114" s="3" t="s">
        <v>69</v>
      </c>
      <c r="D114" s="3" t="s">
        <v>0</v>
      </c>
      <c r="E114" s="3" t="s">
        <v>70</v>
      </c>
      <c r="F114" s="3"/>
      <c r="G114" s="3" t="s">
        <v>99</v>
      </c>
      <c r="H114" s="12" t="s">
        <v>0</v>
      </c>
      <c r="I114" s="8">
        <v>0.747</v>
      </c>
      <c r="K114" s="3" t="s">
        <v>80</v>
      </c>
      <c r="L114" s="3" t="str">
        <f t="shared" si="3"/>
        <v>Isabela</v>
      </c>
      <c r="M114" s="16">
        <v>17.337</v>
      </c>
      <c r="N114" s="3" t="s">
        <v>97</v>
      </c>
      <c r="O114" s="3" t="str">
        <f t="shared" si="2"/>
        <v>Isabela</v>
      </c>
      <c r="P114" s="17">
        <v>17.966</v>
      </c>
      <c r="Q114" s="11"/>
      <c r="S114" s="3"/>
      <c r="T114" s="3"/>
    </row>
    <row r="115" spans="1:20" ht="12">
      <c r="A115" s="3" t="s">
        <v>62</v>
      </c>
      <c r="B115" s="3">
        <v>55</v>
      </c>
      <c r="C115" s="3" t="s">
        <v>76</v>
      </c>
      <c r="D115" s="3" t="s">
        <v>0</v>
      </c>
      <c r="E115" s="13" t="s">
        <v>105</v>
      </c>
      <c r="F115" s="3"/>
      <c r="G115" s="3" t="s">
        <v>76</v>
      </c>
      <c r="H115" s="12" t="s">
        <v>0</v>
      </c>
      <c r="I115" s="8">
        <v>0.842</v>
      </c>
      <c r="K115" s="3" t="s">
        <v>76</v>
      </c>
      <c r="L115" s="3" t="str">
        <f t="shared" si="3"/>
        <v>Isabela</v>
      </c>
      <c r="M115" s="16">
        <v>14.304</v>
      </c>
      <c r="N115" s="3" t="s">
        <v>97</v>
      </c>
      <c r="O115" s="3" t="str">
        <f t="shared" si="2"/>
        <v>Isabela</v>
      </c>
      <c r="P115" s="17">
        <v>17.88</v>
      </c>
      <c r="Q115" s="11"/>
      <c r="S115" s="3"/>
      <c r="T115" s="3"/>
    </row>
    <row r="116" spans="1:20" ht="12">
      <c r="A116" s="3" t="s">
        <v>63</v>
      </c>
      <c r="B116" s="3">
        <v>61</v>
      </c>
      <c r="C116" s="3" t="s">
        <v>69</v>
      </c>
      <c r="D116" s="3" t="s">
        <v>0</v>
      </c>
      <c r="E116" s="3" t="s">
        <v>70</v>
      </c>
      <c r="F116" s="3"/>
      <c r="G116" s="3" t="s">
        <v>99</v>
      </c>
      <c r="H116" s="12" t="s">
        <v>0</v>
      </c>
      <c r="I116" s="8">
        <v>0.39</v>
      </c>
      <c r="K116" s="3" t="s">
        <v>80</v>
      </c>
      <c r="L116" s="3" t="str">
        <f t="shared" si="3"/>
        <v>Isabela</v>
      </c>
      <c r="M116" s="16">
        <v>13.972</v>
      </c>
      <c r="N116" s="3" t="s">
        <v>100</v>
      </c>
      <c r="O116" s="3" t="str">
        <f t="shared" si="2"/>
        <v>Isabela</v>
      </c>
      <c r="P116" s="17">
        <v>19.562</v>
      </c>
      <c r="Q116" s="11"/>
      <c r="S116" s="3"/>
      <c r="T116" s="3"/>
    </row>
    <row r="117" spans="1:20" ht="12">
      <c r="A117" s="3" t="s">
        <v>117</v>
      </c>
      <c r="B117" s="3">
        <v>21</v>
      </c>
      <c r="C117" s="3" t="s">
        <v>180</v>
      </c>
      <c r="D117" s="3" t="s">
        <v>1</v>
      </c>
      <c r="E117" s="13" t="s">
        <v>106</v>
      </c>
      <c r="F117" s="3"/>
      <c r="G117" s="11" t="s">
        <v>180</v>
      </c>
      <c r="H117" s="3" t="s">
        <v>1</v>
      </c>
      <c r="I117" s="8">
        <v>0.901</v>
      </c>
      <c r="K117" s="3" t="s">
        <v>180</v>
      </c>
      <c r="L117" s="3" t="str">
        <f t="shared" si="3"/>
        <v>Santa Cruz</v>
      </c>
      <c r="M117" s="16">
        <v>12.963</v>
      </c>
      <c r="N117" s="3" t="s">
        <v>99</v>
      </c>
      <c r="O117" s="3" t="str">
        <f t="shared" si="2"/>
        <v>Isabela</v>
      </c>
      <c r="P117" s="17">
        <v>19.577</v>
      </c>
      <c r="Q117" s="11"/>
      <c r="S117" s="3"/>
      <c r="T117" s="3"/>
    </row>
    <row r="118" spans="1:20" ht="12">
      <c r="A118" s="3" t="s">
        <v>64</v>
      </c>
      <c r="B118" s="3">
        <v>52</v>
      </c>
      <c r="C118" s="3" t="s">
        <v>80</v>
      </c>
      <c r="D118" s="3" t="s">
        <v>0</v>
      </c>
      <c r="E118" s="3" t="s">
        <v>68</v>
      </c>
      <c r="F118" s="3"/>
      <c r="G118" s="3" t="s">
        <v>80</v>
      </c>
      <c r="H118" s="12" t="s">
        <v>0</v>
      </c>
      <c r="I118" s="8">
        <v>0.317</v>
      </c>
      <c r="K118" s="3" t="s">
        <v>80</v>
      </c>
      <c r="L118" s="3" t="str">
        <f t="shared" si="3"/>
        <v>Isabela</v>
      </c>
      <c r="M118" s="16">
        <v>14.151</v>
      </c>
      <c r="N118" s="3" t="s">
        <v>99</v>
      </c>
      <c r="O118" s="3" t="str">
        <f t="shared" si="2"/>
        <v>Isabela</v>
      </c>
      <c r="P118" s="17">
        <v>18.523</v>
      </c>
      <c r="Q118" s="11"/>
      <c r="S118" s="3"/>
      <c r="T118" s="3"/>
    </row>
    <row r="119" spans="1:20" ht="12">
      <c r="A119" s="3" t="s">
        <v>142</v>
      </c>
      <c r="B119" s="3">
        <v>8</v>
      </c>
      <c r="C119" s="3" t="s">
        <v>143</v>
      </c>
      <c r="D119" s="3" t="s">
        <v>144</v>
      </c>
      <c r="E119" s="3" t="s">
        <v>145</v>
      </c>
      <c r="F119" s="3"/>
      <c r="G119" s="3" t="s">
        <v>143</v>
      </c>
      <c r="H119" s="3" t="s">
        <v>144</v>
      </c>
      <c r="I119" s="8">
        <v>0.929</v>
      </c>
      <c r="K119" s="3" t="s">
        <v>143</v>
      </c>
      <c r="L119" s="3" t="s">
        <v>144</v>
      </c>
      <c r="M119" s="16">
        <v>11.403</v>
      </c>
      <c r="N119" s="3" t="s">
        <v>80</v>
      </c>
      <c r="O119" s="3" t="str">
        <f t="shared" si="2"/>
        <v>Isabela</v>
      </c>
      <c r="P119" s="17">
        <v>21.785</v>
      </c>
      <c r="Q119" s="11"/>
      <c r="S119" s="3"/>
      <c r="T119" s="3"/>
    </row>
    <row r="120" spans="1:20" ht="12">
      <c r="A120" s="3" t="s">
        <v>146</v>
      </c>
      <c r="B120" s="3">
        <v>88</v>
      </c>
      <c r="C120" s="3" t="s">
        <v>180</v>
      </c>
      <c r="D120" s="3" t="s">
        <v>1</v>
      </c>
      <c r="E120" s="13" t="s">
        <v>147</v>
      </c>
      <c r="F120" s="3"/>
      <c r="G120" s="3" t="s">
        <v>180</v>
      </c>
      <c r="H120" s="3" t="s">
        <v>1</v>
      </c>
      <c r="I120" s="8">
        <v>0.9</v>
      </c>
      <c r="K120" s="3" t="s">
        <v>180</v>
      </c>
      <c r="L120" s="3" t="str">
        <f t="shared" si="3"/>
        <v>Santa Cruz</v>
      </c>
      <c r="M120" s="16">
        <v>20.687</v>
      </c>
      <c r="N120" s="3" t="s">
        <v>80</v>
      </c>
      <c r="O120" s="3" t="str">
        <f t="shared" si="2"/>
        <v>Isabela</v>
      </c>
      <c r="P120" s="17">
        <v>25.691</v>
      </c>
      <c r="Q120" s="11"/>
      <c r="S120" s="3"/>
      <c r="T120" s="3"/>
    </row>
    <row r="121" spans="1:20" ht="12">
      <c r="A121" s="3" t="s">
        <v>81</v>
      </c>
      <c r="B121" s="3">
        <v>52</v>
      </c>
      <c r="C121" s="3" t="s">
        <v>80</v>
      </c>
      <c r="D121" s="3" t="s">
        <v>0</v>
      </c>
      <c r="E121" s="3" t="s">
        <v>68</v>
      </c>
      <c r="F121" s="3"/>
      <c r="G121" s="3" t="s">
        <v>80</v>
      </c>
      <c r="H121" s="12" t="s">
        <v>0</v>
      </c>
      <c r="I121" s="8">
        <v>0.652</v>
      </c>
      <c r="K121" s="3" t="s">
        <v>80</v>
      </c>
      <c r="L121" s="3" t="str">
        <f t="shared" si="3"/>
        <v>Isabela</v>
      </c>
      <c r="M121" s="16">
        <v>14.592</v>
      </c>
      <c r="N121" s="3" t="s">
        <v>180</v>
      </c>
      <c r="O121" s="3" t="str">
        <f t="shared" si="2"/>
        <v>Santa Cruz</v>
      </c>
      <c r="P121" s="17">
        <v>23.698</v>
      </c>
      <c r="Q121" s="11"/>
      <c r="S121" s="3"/>
      <c r="T121" s="3"/>
    </row>
    <row r="122" spans="1:20" ht="12">
      <c r="A122" s="3" t="s">
        <v>82</v>
      </c>
      <c r="B122" s="3">
        <v>24</v>
      </c>
      <c r="C122" s="3" t="s">
        <v>89</v>
      </c>
      <c r="D122" s="3" t="s">
        <v>0</v>
      </c>
      <c r="E122" s="3" t="s">
        <v>88</v>
      </c>
      <c r="F122" s="3"/>
      <c r="G122" s="3" t="s">
        <v>76</v>
      </c>
      <c r="H122" s="12" t="s">
        <v>0</v>
      </c>
      <c r="I122" s="8">
        <v>0.823</v>
      </c>
      <c r="K122" s="3" t="s">
        <v>69</v>
      </c>
      <c r="L122" s="3" t="str">
        <f t="shared" si="3"/>
        <v>Isabela</v>
      </c>
      <c r="M122" s="16">
        <v>15.901</v>
      </c>
      <c r="N122" s="3" t="s">
        <v>100</v>
      </c>
      <c r="O122" s="3" t="str">
        <f t="shared" si="2"/>
        <v>Isabela</v>
      </c>
      <c r="P122" s="17">
        <v>16.525</v>
      </c>
      <c r="Q122" s="11"/>
      <c r="S122" s="3"/>
      <c r="T122" s="3"/>
    </row>
    <row r="123" spans="1:20" ht="12">
      <c r="A123" s="3" t="s">
        <v>83</v>
      </c>
      <c r="B123" s="3">
        <v>55</v>
      </c>
      <c r="C123" s="3" t="s">
        <v>76</v>
      </c>
      <c r="D123" s="3" t="s">
        <v>0</v>
      </c>
      <c r="E123" s="3" t="s">
        <v>66</v>
      </c>
      <c r="F123" s="3"/>
      <c r="G123" s="3" t="s">
        <v>32</v>
      </c>
      <c r="H123" s="12" t="s">
        <v>0</v>
      </c>
      <c r="I123" s="8">
        <v>0.44</v>
      </c>
      <c r="K123" s="3" t="s">
        <v>97</v>
      </c>
      <c r="L123" s="3" t="str">
        <f t="shared" si="3"/>
        <v>Isabela</v>
      </c>
      <c r="M123" s="16">
        <v>17.816</v>
      </c>
      <c r="N123" s="3" t="s">
        <v>89</v>
      </c>
      <c r="O123" s="3" t="str">
        <f t="shared" si="2"/>
        <v>Isabela</v>
      </c>
      <c r="P123" s="17">
        <v>19.07</v>
      </c>
      <c r="Q123" s="11"/>
      <c r="S123" s="3"/>
      <c r="T123" s="3"/>
    </row>
    <row r="124" spans="1:20" ht="12">
      <c r="A124" s="3" t="s">
        <v>84</v>
      </c>
      <c r="B124" s="3">
        <v>27</v>
      </c>
      <c r="C124" s="3" t="s">
        <v>71</v>
      </c>
      <c r="D124" s="3" t="s">
        <v>0</v>
      </c>
      <c r="E124" s="3" t="s">
        <v>90</v>
      </c>
      <c r="F124" s="3"/>
      <c r="G124" s="3" t="s">
        <v>71</v>
      </c>
      <c r="H124" s="12" t="s">
        <v>0</v>
      </c>
      <c r="I124" s="8">
        <v>0.948</v>
      </c>
      <c r="K124" s="3" t="s">
        <v>71</v>
      </c>
      <c r="L124" s="3" t="str">
        <f t="shared" si="3"/>
        <v>Isabela</v>
      </c>
      <c r="M124" s="16">
        <v>10.444</v>
      </c>
      <c r="N124" s="3" t="s">
        <v>65</v>
      </c>
      <c r="O124" s="3" t="str">
        <f t="shared" si="2"/>
        <v>Isabela</v>
      </c>
      <c r="P124" s="17">
        <v>21.04</v>
      </c>
      <c r="Q124" s="11"/>
      <c r="S124" s="3"/>
      <c r="T124" s="3"/>
    </row>
    <row r="125" spans="1:20" ht="12">
      <c r="A125" s="3" t="s">
        <v>85</v>
      </c>
      <c r="B125" s="3">
        <v>55</v>
      </c>
      <c r="C125" s="3" t="s">
        <v>76</v>
      </c>
      <c r="D125" s="3" t="s">
        <v>0</v>
      </c>
      <c r="E125" s="3" t="s">
        <v>66</v>
      </c>
      <c r="F125" s="3"/>
      <c r="G125" s="3" t="s">
        <v>69</v>
      </c>
      <c r="H125" s="12" t="s">
        <v>0</v>
      </c>
      <c r="I125" s="8">
        <v>0.47</v>
      </c>
      <c r="K125" s="3" t="s">
        <v>69</v>
      </c>
      <c r="L125" s="3" t="str">
        <f t="shared" si="3"/>
        <v>Isabela</v>
      </c>
      <c r="M125" s="16">
        <v>18.773</v>
      </c>
      <c r="N125" s="3" t="s">
        <v>99</v>
      </c>
      <c r="O125" s="3" t="str">
        <f t="shared" si="2"/>
        <v>Isabela</v>
      </c>
      <c r="P125" s="17">
        <v>21.863</v>
      </c>
      <c r="Q125" s="11"/>
      <c r="S125" s="3"/>
      <c r="T125" s="3"/>
    </row>
    <row r="126" spans="1:20" ht="12">
      <c r="A126" s="3" t="s">
        <v>86</v>
      </c>
      <c r="B126" s="3">
        <v>54</v>
      </c>
      <c r="C126" s="3" t="s">
        <v>76</v>
      </c>
      <c r="D126" s="3" t="s">
        <v>0</v>
      </c>
      <c r="E126" s="3" t="s">
        <v>75</v>
      </c>
      <c r="F126" s="3"/>
      <c r="G126" s="3" t="s">
        <v>76</v>
      </c>
      <c r="H126" s="12" t="s">
        <v>0</v>
      </c>
      <c r="I126" s="8">
        <v>0.662</v>
      </c>
      <c r="K126" s="3" t="s">
        <v>100</v>
      </c>
      <c r="L126" s="3" t="str">
        <f t="shared" si="3"/>
        <v>Isabela</v>
      </c>
      <c r="M126" s="16">
        <v>20.155</v>
      </c>
      <c r="N126" s="3" t="s">
        <v>71</v>
      </c>
      <c r="O126" s="3" t="str">
        <f t="shared" si="2"/>
        <v>Isabela</v>
      </c>
      <c r="P126" s="17">
        <v>20.739</v>
      </c>
      <c r="Q126" s="11"/>
      <c r="S126" s="3"/>
      <c r="T126" s="3"/>
    </row>
    <row r="127" spans="1:20" ht="12">
      <c r="A127" s="3" t="s">
        <v>87</v>
      </c>
      <c r="B127" s="3">
        <v>61</v>
      </c>
      <c r="C127" s="3" t="s">
        <v>69</v>
      </c>
      <c r="D127" s="3" t="s">
        <v>0</v>
      </c>
      <c r="E127" s="3" t="s">
        <v>70</v>
      </c>
      <c r="F127" s="3"/>
      <c r="G127" s="3" t="s">
        <v>28</v>
      </c>
      <c r="H127" s="12" t="s">
        <v>0</v>
      </c>
      <c r="I127" s="8">
        <v>0.338</v>
      </c>
      <c r="K127" s="3" t="s">
        <v>71</v>
      </c>
      <c r="L127" s="3" t="str">
        <f t="shared" si="3"/>
        <v>Isabela</v>
      </c>
      <c r="M127" s="16">
        <v>22.201</v>
      </c>
      <c r="N127" s="3" t="s">
        <v>69</v>
      </c>
      <c r="O127" s="3" t="str">
        <f t="shared" si="2"/>
        <v>Isabela</v>
      </c>
      <c r="P127" s="17">
        <v>22.331</v>
      </c>
      <c r="Q127" s="11"/>
      <c r="S127" s="3"/>
      <c r="T127" s="3"/>
    </row>
    <row r="128" spans="1:20" ht="12">
      <c r="A128" s="3" t="s">
        <v>230</v>
      </c>
      <c r="B128" s="3">
        <v>86</v>
      </c>
      <c r="C128" s="3" t="s">
        <v>180</v>
      </c>
      <c r="D128" s="3" t="s">
        <v>1</v>
      </c>
      <c r="E128" s="3" t="s">
        <v>79</v>
      </c>
      <c r="F128" s="3"/>
      <c r="G128" s="3" t="s">
        <v>80</v>
      </c>
      <c r="H128" s="12" t="s">
        <v>0</v>
      </c>
      <c r="I128" s="8">
        <v>0.95</v>
      </c>
      <c r="K128" s="3" t="s">
        <v>80</v>
      </c>
      <c r="L128" s="3" t="str">
        <f t="shared" si="3"/>
        <v>Isabela</v>
      </c>
      <c r="M128" s="16">
        <v>19.622</v>
      </c>
      <c r="N128" s="3" t="s">
        <v>180</v>
      </c>
      <c r="O128" s="3" t="str">
        <f t="shared" si="2"/>
        <v>Santa Cruz</v>
      </c>
      <c r="P128" s="17">
        <v>20.46</v>
      </c>
      <c r="Q128" s="11"/>
      <c r="S128" s="3"/>
      <c r="T128" s="3"/>
    </row>
    <row r="129" spans="1:20" ht="12">
      <c r="A129" s="3" t="s">
        <v>107</v>
      </c>
      <c r="B129" s="3">
        <v>86</v>
      </c>
      <c r="C129" s="3" t="s">
        <v>180</v>
      </c>
      <c r="D129" s="3" t="s">
        <v>1</v>
      </c>
      <c r="E129" s="3" t="s">
        <v>79</v>
      </c>
      <c r="F129" s="3"/>
      <c r="G129" s="3" t="s">
        <v>80</v>
      </c>
      <c r="H129" s="12" t="s">
        <v>0</v>
      </c>
      <c r="I129" s="8">
        <v>0.563</v>
      </c>
      <c r="K129" s="3" t="s">
        <v>10</v>
      </c>
      <c r="L129" s="12" t="s">
        <v>13</v>
      </c>
      <c r="M129" s="16">
        <v>20.074</v>
      </c>
      <c r="N129" s="3" t="s">
        <v>80</v>
      </c>
      <c r="O129" s="3" t="str">
        <f t="shared" si="2"/>
        <v>Isabela</v>
      </c>
      <c r="P129" s="17">
        <v>21.993</v>
      </c>
      <c r="Q129" s="11"/>
      <c r="S129" s="3"/>
      <c r="T129" s="3"/>
    </row>
    <row r="130" spans="1:20" ht="12">
      <c r="A130" s="3" t="s">
        <v>108</v>
      </c>
      <c r="B130" s="3">
        <v>88</v>
      </c>
      <c r="C130" s="3" t="s">
        <v>180</v>
      </c>
      <c r="D130" s="3" t="s">
        <v>1</v>
      </c>
      <c r="E130" s="3" t="s">
        <v>179</v>
      </c>
      <c r="F130" s="3"/>
      <c r="G130" s="3" t="s">
        <v>80</v>
      </c>
      <c r="H130" s="12" t="s">
        <v>0</v>
      </c>
      <c r="I130" s="8">
        <v>0.951</v>
      </c>
      <c r="K130" s="3" t="s">
        <v>180</v>
      </c>
      <c r="L130" s="3" t="str">
        <f t="shared" si="3"/>
        <v>Santa Cruz</v>
      </c>
      <c r="M130" s="16">
        <v>18.357</v>
      </c>
      <c r="N130" s="3" t="s">
        <v>80</v>
      </c>
      <c r="O130" s="3" t="str">
        <f t="shared" si="2"/>
        <v>Isabela</v>
      </c>
      <c r="P130" s="17">
        <v>18.949</v>
      </c>
      <c r="Q130" s="11"/>
      <c r="S130" s="3"/>
      <c r="T130" s="3"/>
    </row>
    <row r="131" spans="1:20" ht="12">
      <c r="A131" s="3" t="s">
        <v>109</v>
      </c>
      <c r="B131" s="3">
        <v>88</v>
      </c>
      <c r="C131" s="3" t="s">
        <v>180</v>
      </c>
      <c r="D131" s="3" t="s">
        <v>1</v>
      </c>
      <c r="E131" s="3" t="s">
        <v>179</v>
      </c>
      <c r="F131" s="3"/>
      <c r="G131" s="3" t="s">
        <v>80</v>
      </c>
      <c r="H131" s="12" t="s">
        <v>0</v>
      </c>
      <c r="I131" s="8">
        <v>0.953</v>
      </c>
      <c r="K131" s="3" t="s">
        <v>180</v>
      </c>
      <c r="L131" s="3" t="str">
        <f t="shared" si="3"/>
        <v>Santa Cruz</v>
      </c>
      <c r="M131" s="16">
        <v>20.265</v>
      </c>
      <c r="N131" s="3" t="s">
        <v>80</v>
      </c>
      <c r="O131" s="3" t="str">
        <f t="shared" si="2"/>
        <v>Isabela</v>
      </c>
      <c r="P131" s="17">
        <v>21.14</v>
      </c>
      <c r="Q131" s="11"/>
      <c r="S131" s="3"/>
      <c r="T131" s="3"/>
    </row>
    <row r="132" spans="1:20" ht="12">
      <c r="A132" s="3" t="s">
        <v>110</v>
      </c>
      <c r="B132" s="3">
        <v>86</v>
      </c>
      <c r="C132" s="3" t="s">
        <v>180</v>
      </c>
      <c r="D132" s="3" t="s">
        <v>1</v>
      </c>
      <c r="E132" s="3" t="s">
        <v>79</v>
      </c>
      <c r="F132" s="3"/>
      <c r="G132" s="3" t="s">
        <v>80</v>
      </c>
      <c r="H132" s="12" t="s">
        <v>0</v>
      </c>
      <c r="I132" s="8">
        <v>0.955</v>
      </c>
      <c r="K132" s="3" t="s">
        <v>180</v>
      </c>
      <c r="L132" s="3" t="str">
        <f t="shared" si="3"/>
        <v>Santa Cruz</v>
      </c>
      <c r="M132" s="16">
        <v>18.283</v>
      </c>
      <c r="N132" s="3" t="s">
        <v>80</v>
      </c>
      <c r="O132" s="3" t="str">
        <f t="shared" si="2"/>
        <v>Isabela</v>
      </c>
      <c r="P132" s="17">
        <v>18.995</v>
      </c>
      <c r="Q132" s="11"/>
      <c r="S132" s="3"/>
      <c r="T132" s="3"/>
    </row>
    <row r="133" spans="1:20" ht="12">
      <c r="A133" s="3" t="s">
        <v>111</v>
      </c>
      <c r="B133" s="3">
        <v>86</v>
      </c>
      <c r="C133" s="3" t="s">
        <v>180</v>
      </c>
      <c r="D133" s="3" t="s">
        <v>1</v>
      </c>
      <c r="E133" s="3" t="s">
        <v>79</v>
      </c>
      <c r="F133" s="3"/>
      <c r="G133" s="3" t="s">
        <v>80</v>
      </c>
      <c r="H133" s="12" t="s">
        <v>0</v>
      </c>
      <c r="I133" s="8">
        <v>0.949</v>
      </c>
      <c r="K133" s="3" t="s">
        <v>80</v>
      </c>
      <c r="L133" s="3" t="str">
        <f t="shared" si="3"/>
        <v>Isabela</v>
      </c>
      <c r="M133" s="16">
        <v>17.452</v>
      </c>
      <c r="N133" s="3" t="s">
        <v>180</v>
      </c>
      <c r="O133" s="3" t="str">
        <f aca="true" t="shared" si="4" ref="O133:O160">IF(N133="CRU","Santa Cruz","Isabela")</f>
        <v>Santa Cruz</v>
      </c>
      <c r="P133" s="17">
        <v>18.776</v>
      </c>
      <c r="Q133" s="18"/>
      <c r="R133" s="18"/>
      <c r="S133" s="18"/>
      <c r="T133" s="18"/>
    </row>
    <row r="134" spans="1:20" ht="12.75" customHeight="1">
      <c r="A134" s="3" t="s">
        <v>112</v>
      </c>
      <c r="B134" s="3">
        <v>86</v>
      </c>
      <c r="C134" s="3" t="s">
        <v>180</v>
      </c>
      <c r="D134" s="3" t="s">
        <v>1</v>
      </c>
      <c r="E134" s="3" t="s">
        <v>79</v>
      </c>
      <c r="F134" s="3"/>
      <c r="G134" s="3" t="s">
        <v>80</v>
      </c>
      <c r="H134" s="12" t="s">
        <v>0</v>
      </c>
      <c r="I134" s="8">
        <v>0.953</v>
      </c>
      <c r="K134" s="3" t="s">
        <v>180</v>
      </c>
      <c r="L134" s="3" t="str">
        <f aca="true" t="shared" si="5" ref="L134:L160">IF(K134="CRU","Santa Cruz","Isabela")</f>
        <v>Santa Cruz</v>
      </c>
      <c r="M134" s="16">
        <v>18.944</v>
      </c>
      <c r="N134" s="3" t="s">
        <v>80</v>
      </c>
      <c r="O134" s="3" t="str">
        <f t="shared" si="4"/>
        <v>Isabela</v>
      </c>
      <c r="P134" s="17">
        <v>19.088</v>
      </c>
      <c r="Q134" s="18"/>
      <c r="R134" s="18"/>
      <c r="S134" s="19"/>
      <c r="T134" s="19"/>
    </row>
    <row r="135" spans="1:20" ht="12.75" customHeight="1">
      <c r="A135" s="3" t="s">
        <v>113</v>
      </c>
      <c r="B135" s="3">
        <v>88</v>
      </c>
      <c r="C135" s="3" t="s">
        <v>180</v>
      </c>
      <c r="D135" s="3" t="s">
        <v>1</v>
      </c>
      <c r="E135" s="3" t="s">
        <v>179</v>
      </c>
      <c r="F135" s="3"/>
      <c r="G135" s="3" t="s">
        <v>80</v>
      </c>
      <c r="H135" s="12" t="s">
        <v>0</v>
      </c>
      <c r="I135" s="8">
        <v>0.93</v>
      </c>
      <c r="K135" s="3" t="s">
        <v>80</v>
      </c>
      <c r="L135" s="3" t="str">
        <f t="shared" si="5"/>
        <v>Isabela</v>
      </c>
      <c r="M135" s="16">
        <v>13.742</v>
      </c>
      <c r="N135" s="3" t="s">
        <v>180</v>
      </c>
      <c r="O135" s="3" t="str">
        <f t="shared" si="4"/>
        <v>Santa Cruz</v>
      </c>
      <c r="P135" s="17">
        <v>13.828</v>
      </c>
      <c r="Q135" s="18"/>
      <c r="R135" s="18"/>
      <c r="S135" s="19"/>
      <c r="T135" s="19"/>
    </row>
    <row r="136" spans="1:20" ht="12.75" customHeight="1">
      <c r="A136" s="3" t="s">
        <v>114</v>
      </c>
      <c r="B136" s="3">
        <v>86</v>
      </c>
      <c r="C136" s="3" t="s">
        <v>180</v>
      </c>
      <c r="D136" s="3" t="s">
        <v>1</v>
      </c>
      <c r="E136" s="3" t="s">
        <v>79</v>
      </c>
      <c r="F136" s="3"/>
      <c r="G136" s="3" t="s">
        <v>80</v>
      </c>
      <c r="H136" s="12" t="s">
        <v>0</v>
      </c>
      <c r="I136" s="8">
        <v>0.952</v>
      </c>
      <c r="K136" s="3" t="s">
        <v>80</v>
      </c>
      <c r="L136" s="3" t="str">
        <f t="shared" si="5"/>
        <v>Isabela</v>
      </c>
      <c r="M136" s="16">
        <v>19.679</v>
      </c>
      <c r="N136" s="3" t="s">
        <v>180</v>
      </c>
      <c r="O136" s="3" t="str">
        <f t="shared" si="4"/>
        <v>Santa Cruz</v>
      </c>
      <c r="P136" s="17">
        <v>21.907</v>
      </c>
      <c r="Q136" s="18"/>
      <c r="R136" s="18"/>
      <c r="S136" s="19"/>
      <c r="T136" s="19"/>
    </row>
    <row r="137" spans="1:20" ht="12.75" customHeight="1">
      <c r="A137" s="3" t="s">
        <v>210</v>
      </c>
      <c r="B137" s="3">
        <v>86</v>
      </c>
      <c r="C137" s="3" t="s">
        <v>180</v>
      </c>
      <c r="D137" s="3" t="s">
        <v>1</v>
      </c>
      <c r="E137" s="3" t="s">
        <v>79</v>
      </c>
      <c r="F137" s="3"/>
      <c r="G137" s="3" t="s">
        <v>80</v>
      </c>
      <c r="H137" s="12" t="s">
        <v>0</v>
      </c>
      <c r="I137" s="8">
        <v>0.601</v>
      </c>
      <c r="K137" s="3" t="s">
        <v>80</v>
      </c>
      <c r="L137" s="3" t="str">
        <f t="shared" si="5"/>
        <v>Isabela</v>
      </c>
      <c r="M137" s="16">
        <v>22.462</v>
      </c>
      <c r="N137" s="3" t="s">
        <v>180</v>
      </c>
      <c r="O137" s="3" t="str">
        <f t="shared" si="4"/>
        <v>Santa Cruz</v>
      </c>
      <c r="P137" s="17">
        <v>27.075</v>
      </c>
      <c r="Q137" s="18"/>
      <c r="R137" s="18"/>
      <c r="S137" s="19"/>
      <c r="T137" s="19"/>
    </row>
    <row r="138" spans="1:20" ht="12.75" customHeight="1">
      <c r="A138" s="3" t="s">
        <v>211</v>
      </c>
      <c r="B138" s="3">
        <v>86</v>
      </c>
      <c r="C138" s="3" t="s">
        <v>180</v>
      </c>
      <c r="D138" s="3" t="s">
        <v>1</v>
      </c>
      <c r="E138" s="3" t="s">
        <v>79</v>
      </c>
      <c r="F138" s="3"/>
      <c r="G138" s="3" t="s">
        <v>80</v>
      </c>
      <c r="H138" s="12" t="s">
        <v>0</v>
      </c>
      <c r="I138" s="8">
        <v>0.95</v>
      </c>
      <c r="K138" s="3" t="s">
        <v>80</v>
      </c>
      <c r="L138" s="3" t="str">
        <f t="shared" si="5"/>
        <v>Isabela</v>
      </c>
      <c r="M138" s="16">
        <v>16.92</v>
      </c>
      <c r="N138" s="3" t="s">
        <v>180</v>
      </c>
      <c r="O138" s="3" t="str">
        <f t="shared" si="4"/>
        <v>Santa Cruz</v>
      </c>
      <c r="P138" s="17">
        <v>17.9</v>
      </c>
      <c r="Q138" s="18"/>
      <c r="R138" s="18"/>
      <c r="S138" s="19"/>
      <c r="T138" s="19"/>
    </row>
    <row r="139" spans="1:20" ht="12.75" customHeight="1">
      <c r="A139" s="3" t="s">
        <v>212</v>
      </c>
      <c r="B139" s="3">
        <v>86</v>
      </c>
      <c r="C139" s="3" t="s">
        <v>180</v>
      </c>
      <c r="D139" s="3" t="s">
        <v>1</v>
      </c>
      <c r="E139" s="3" t="s">
        <v>79</v>
      </c>
      <c r="F139" s="3"/>
      <c r="G139" s="3" t="s">
        <v>80</v>
      </c>
      <c r="H139" s="12" t="s">
        <v>0</v>
      </c>
      <c r="I139" s="8">
        <v>0.504</v>
      </c>
      <c r="K139" s="3" t="s">
        <v>10</v>
      </c>
      <c r="L139" s="12" t="s">
        <v>13</v>
      </c>
      <c r="M139" s="16">
        <v>21.489</v>
      </c>
      <c r="N139" s="3" t="s">
        <v>80</v>
      </c>
      <c r="O139" s="3" t="str">
        <f t="shared" si="4"/>
        <v>Isabela</v>
      </c>
      <c r="P139" s="17">
        <v>23.885</v>
      </c>
      <c r="Q139" s="18"/>
      <c r="R139" s="18"/>
      <c r="S139" s="19"/>
      <c r="T139" s="19"/>
    </row>
    <row r="140" spans="1:16" ht="12">
      <c r="A140" s="3" t="s">
        <v>213</v>
      </c>
      <c r="B140" s="3">
        <v>86</v>
      </c>
      <c r="C140" s="3" t="s">
        <v>180</v>
      </c>
      <c r="D140" s="3" t="s">
        <v>1</v>
      </c>
      <c r="E140" s="3" t="s">
        <v>79</v>
      </c>
      <c r="F140" s="3"/>
      <c r="G140" s="3" t="s">
        <v>80</v>
      </c>
      <c r="H140" s="12" t="s">
        <v>0</v>
      </c>
      <c r="I140" s="8">
        <v>0.95</v>
      </c>
      <c r="K140" s="3" t="s">
        <v>80</v>
      </c>
      <c r="L140" s="3" t="str">
        <f t="shared" si="5"/>
        <v>Isabela</v>
      </c>
      <c r="M140" s="16">
        <v>18.486</v>
      </c>
      <c r="N140" s="3" t="s">
        <v>180</v>
      </c>
      <c r="O140" s="3" t="str">
        <f t="shared" si="4"/>
        <v>Santa Cruz</v>
      </c>
      <c r="P140" s="17">
        <v>18.81</v>
      </c>
    </row>
    <row r="141" spans="1:16" ht="12">
      <c r="A141" s="3" t="s">
        <v>214</v>
      </c>
      <c r="B141" s="3">
        <v>86</v>
      </c>
      <c r="C141" s="3" t="s">
        <v>180</v>
      </c>
      <c r="D141" s="3" t="s">
        <v>1</v>
      </c>
      <c r="E141" s="3" t="s">
        <v>79</v>
      </c>
      <c r="F141" s="3"/>
      <c r="G141" s="3" t="s">
        <v>80</v>
      </c>
      <c r="H141" s="12" t="s">
        <v>0</v>
      </c>
      <c r="I141" s="8">
        <v>0.951</v>
      </c>
      <c r="K141" s="3" t="s">
        <v>80</v>
      </c>
      <c r="L141" s="3" t="str">
        <f t="shared" si="5"/>
        <v>Isabela</v>
      </c>
      <c r="M141" s="16">
        <v>17.789</v>
      </c>
      <c r="N141" s="3" t="s">
        <v>180</v>
      </c>
      <c r="O141" s="3" t="str">
        <f t="shared" si="4"/>
        <v>Santa Cruz</v>
      </c>
      <c r="P141" s="17">
        <v>21.875</v>
      </c>
    </row>
    <row r="142" spans="1:16" ht="12">
      <c r="A142" s="3" t="s">
        <v>215</v>
      </c>
      <c r="B142" s="3">
        <v>86</v>
      </c>
      <c r="C142" s="3" t="s">
        <v>180</v>
      </c>
      <c r="D142" s="3" t="s">
        <v>1</v>
      </c>
      <c r="E142" s="3" t="s">
        <v>79</v>
      </c>
      <c r="F142" s="3"/>
      <c r="G142" s="3" t="s">
        <v>80</v>
      </c>
      <c r="H142" s="12" t="s">
        <v>0</v>
      </c>
      <c r="I142" s="8">
        <v>0.926</v>
      </c>
      <c r="K142" s="3" t="s">
        <v>180</v>
      </c>
      <c r="L142" s="3" t="str">
        <f t="shared" si="5"/>
        <v>Santa Cruz</v>
      </c>
      <c r="M142" s="16">
        <v>10.82</v>
      </c>
      <c r="N142" s="3" t="s">
        <v>80</v>
      </c>
      <c r="O142" s="3" t="str">
        <f t="shared" si="4"/>
        <v>Isabela</v>
      </c>
      <c r="P142" s="17">
        <v>23.208</v>
      </c>
    </row>
    <row r="143" spans="1:16" ht="12">
      <c r="A143" s="3" t="s">
        <v>216</v>
      </c>
      <c r="B143" s="3">
        <v>28</v>
      </c>
      <c r="C143" s="3" t="s">
        <v>71</v>
      </c>
      <c r="D143" s="3" t="s">
        <v>0</v>
      </c>
      <c r="E143" s="3" t="s">
        <v>72</v>
      </c>
      <c r="F143" s="3"/>
      <c r="G143" s="3" t="s">
        <v>71</v>
      </c>
      <c r="H143" s="12" t="s">
        <v>0</v>
      </c>
      <c r="I143" s="8">
        <v>0.938</v>
      </c>
      <c r="K143" s="3" t="s">
        <v>71</v>
      </c>
      <c r="L143" s="3" t="str">
        <f t="shared" si="5"/>
        <v>Isabela</v>
      </c>
      <c r="M143" s="16">
        <v>9.269</v>
      </c>
      <c r="N143" s="3" t="s">
        <v>69</v>
      </c>
      <c r="O143" s="3" t="str">
        <f t="shared" si="4"/>
        <v>Isabela</v>
      </c>
      <c r="P143" s="17">
        <v>14.842</v>
      </c>
    </row>
    <row r="144" spans="1:16" ht="12">
      <c r="A144" s="3" t="s">
        <v>217</v>
      </c>
      <c r="B144" s="3">
        <v>86</v>
      </c>
      <c r="C144" s="3" t="s">
        <v>180</v>
      </c>
      <c r="D144" s="3" t="s">
        <v>1</v>
      </c>
      <c r="E144" s="3" t="s">
        <v>79</v>
      </c>
      <c r="F144" s="3"/>
      <c r="G144" s="3" t="s">
        <v>80</v>
      </c>
      <c r="H144" s="12" t="s">
        <v>0</v>
      </c>
      <c r="I144" s="8">
        <v>0.943</v>
      </c>
      <c r="K144" s="3" t="s">
        <v>80</v>
      </c>
      <c r="L144" s="3" t="str">
        <f t="shared" si="5"/>
        <v>Isabela</v>
      </c>
      <c r="M144" s="16">
        <v>15.918</v>
      </c>
      <c r="N144" s="3" t="s">
        <v>180</v>
      </c>
      <c r="O144" s="3" t="str">
        <f t="shared" si="4"/>
        <v>Santa Cruz</v>
      </c>
      <c r="P144" s="17">
        <v>16.749</v>
      </c>
    </row>
    <row r="145" spans="1:16" ht="12">
      <c r="A145" s="3" t="s">
        <v>218</v>
      </c>
      <c r="B145" s="3">
        <v>86</v>
      </c>
      <c r="C145" s="3" t="s">
        <v>180</v>
      </c>
      <c r="D145" s="3" t="s">
        <v>1</v>
      </c>
      <c r="E145" s="3" t="s">
        <v>79</v>
      </c>
      <c r="F145" s="3"/>
      <c r="G145" s="3" t="s">
        <v>80</v>
      </c>
      <c r="H145" s="12" t="s">
        <v>0</v>
      </c>
      <c r="I145" s="8">
        <v>0.961</v>
      </c>
      <c r="K145" s="3" t="s">
        <v>80</v>
      </c>
      <c r="L145" s="3" t="str">
        <f t="shared" si="5"/>
        <v>Isabela</v>
      </c>
      <c r="M145" s="16">
        <v>14.567</v>
      </c>
      <c r="N145" s="3" t="s">
        <v>10</v>
      </c>
      <c r="O145" s="12" t="s">
        <v>13</v>
      </c>
      <c r="P145" s="17">
        <v>21.707</v>
      </c>
    </row>
    <row r="146" spans="1:16" ht="12">
      <c r="A146" s="3" t="s">
        <v>219</v>
      </c>
      <c r="B146" s="3">
        <v>52</v>
      </c>
      <c r="C146" s="3" t="s">
        <v>80</v>
      </c>
      <c r="D146" s="3" t="s">
        <v>0</v>
      </c>
      <c r="E146" s="3" t="s">
        <v>68</v>
      </c>
      <c r="F146" s="3"/>
      <c r="G146" s="3" t="s">
        <v>80</v>
      </c>
      <c r="H146" s="12" t="s">
        <v>0</v>
      </c>
      <c r="I146" s="8">
        <v>0.946</v>
      </c>
      <c r="K146" s="3" t="s">
        <v>80</v>
      </c>
      <c r="L146" s="3" t="str">
        <f t="shared" si="5"/>
        <v>Isabela</v>
      </c>
      <c r="M146" s="16">
        <v>15.764</v>
      </c>
      <c r="N146" s="3" t="s">
        <v>180</v>
      </c>
      <c r="O146" s="3" t="str">
        <f t="shared" si="4"/>
        <v>Santa Cruz</v>
      </c>
      <c r="P146" s="17">
        <v>18.682</v>
      </c>
    </row>
    <row r="147" spans="1:16" ht="12">
      <c r="A147" s="3" t="s">
        <v>220</v>
      </c>
      <c r="B147" s="3">
        <v>86</v>
      </c>
      <c r="C147" s="3" t="s">
        <v>180</v>
      </c>
      <c r="D147" s="3" t="s">
        <v>1</v>
      </c>
      <c r="E147" s="3" t="s">
        <v>79</v>
      </c>
      <c r="F147" s="3"/>
      <c r="G147" s="3" t="s">
        <v>80</v>
      </c>
      <c r="H147" s="12" t="s">
        <v>0</v>
      </c>
      <c r="I147" s="8">
        <v>0.954</v>
      </c>
      <c r="K147" s="3" t="s">
        <v>80</v>
      </c>
      <c r="L147" s="3" t="str">
        <f t="shared" si="5"/>
        <v>Isabela</v>
      </c>
      <c r="M147" s="16">
        <v>17.08</v>
      </c>
      <c r="N147" s="3" t="s">
        <v>180</v>
      </c>
      <c r="O147" s="3" t="str">
        <f t="shared" si="4"/>
        <v>Santa Cruz</v>
      </c>
      <c r="P147" s="17">
        <v>21.874</v>
      </c>
    </row>
    <row r="148" spans="1:16" ht="12">
      <c r="A148" s="3" t="s">
        <v>221</v>
      </c>
      <c r="B148" s="3">
        <v>86</v>
      </c>
      <c r="C148" s="3" t="s">
        <v>180</v>
      </c>
      <c r="D148" s="3" t="s">
        <v>1</v>
      </c>
      <c r="E148" s="3" t="s">
        <v>79</v>
      </c>
      <c r="F148" s="3"/>
      <c r="G148" s="3" t="s">
        <v>80</v>
      </c>
      <c r="H148" s="12" t="s">
        <v>0</v>
      </c>
      <c r="I148" s="8">
        <v>0.94</v>
      </c>
      <c r="K148" s="3" t="s">
        <v>80</v>
      </c>
      <c r="L148" s="3" t="str">
        <f t="shared" si="5"/>
        <v>Isabela</v>
      </c>
      <c r="M148" s="16">
        <v>13.075</v>
      </c>
      <c r="N148" s="3" t="s">
        <v>180</v>
      </c>
      <c r="O148" s="3" t="str">
        <f t="shared" si="4"/>
        <v>Santa Cruz</v>
      </c>
      <c r="P148" s="17">
        <v>13.64</v>
      </c>
    </row>
    <row r="149" spans="1:16" ht="12">
      <c r="A149" s="3" t="s">
        <v>222</v>
      </c>
      <c r="B149" s="3">
        <v>86</v>
      </c>
      <c r="C149" s="3" t="s">
        <v>180</v>
      </c>
      <c r="D149" s="3" t="s">
        <v>1</v>
      </c>
      <c r="E149" s="3" t="s">
        <v>79</v>
      </c>
      <c r="F149" s="3"/>
      <c r="G149" s="3" t="s">
        <v>80</v>
      </c>
      <c r="H149" s="12" t="s">
        <v>0</v>
      </c>
      <c r="I149" s="8">
        <v>0.955</v>
      </c>
      <c r="K149" s="3" t="s">
        <v>80</v>
      </c>
      <c r="L149" s="3" t="str">
        <f t="shared" si="5"/>
        <v>Isabela</v>
      </c>
      <c r="M149" s="16">
        <v>18.968</v>
      </c>
      <c r="N149" s="3" t="s">
        <v>180</v>
      </c>
      <c r="O149" s="3" t="str">
        <f t="shared" si="4"/>
        <v>Santa Cruz</v>
      </c>
      <c r="P149" s="17">
        <v>21.54</v>
      </c>
    </row>
    <row r="150" spans="1:16" ht="12">
      <c r="A150" s="3" t="s">
        <v>223</v>
      </c>
      <c r="B150" s="3">
        <v>86</v>
      </c>
      <c r="C150" s="3" t="s">
        <v>180</v>
      </c>
      <c r="D150" s="3" t="s">
        <v>1</v>
      </c>
      <c r="E150" s="3" t="s">
        <v>79</v>
      </c>
      <c r="F150" s="3"/>
      <c r="G150" s="3" t="s">
        <v>80</v>
      </c>
      <c r="H150" s="12" t="s">
        <v>0</v>
      </c>
      <c r="I150" s="8">
        <v>0.951</v>
      </c>
      <c r="K150" s="3" t="s">
        <v>80</v>
      </c>
      <c r="L150" s="3" t="str">
        <f t="shared" si="5"/>
        <v>Isabela</v>
      </c>
      <c r="M150" s="16">
        <v>16.945</v>
      </c>
      <c r="N150" s="3" t="s">
        <v>180</v>
      </c>
      <c r="O150" s="3" t="str">
        <f t="shared" si="4"/>
        <v>Santa Cruz</v>
      </c>
      <c r="P150" s="17">
        <v>20.578</v>
      </c>
    </row>
    <row r="151" spans="1:16" ht="12">
      <c r="A151" s="3" t="s">
        <v>224</v>
      </c>
      <c r="B151" s="3">
        <v>86</v>
      </c>
      <c r="C151" s="3" t="s">
        <v>180</v>
      </c>
      <c r="D151" s="3" t="s">
        <v>1</v>
      </c>
      <c r="E151" s="3" t="s">
        <v>79</v>
      </c>
      <c r="F151" s="3"/>
      <c r="G151" s="3" t="s">
        <v>80</v>
      </c>
      <c r="H151" s="12" t="s">
        <v>0</v>
      </c>
      <c r="I151" s="8">
        <v>0.944</v>
      </c>
      <c r="K151" s="3" t="s">
        <v>80</v>
      </c>
      <c r="L151" s="3" t="str">
        <f t="shared" si="5"/>
        <v>Isabela</v>
      </c>
      <c r="M151" s="16">
        <v>15.165</v>
      </c>
      <c r="N151" s="3" t="s">
        <v>180</v>
      </c>
      <c r="O151" s="3" t="str">
        <f t="shared" si="4"/>
        <v>Santa Cruz</v>
      </c>
      <c r="P151" s="17">
        <v>15.992</v>
      </c>
    </row>
    <row r="152" spans="1:16" ht="12">
      <c r="A152" s="3" t="s">
        <v>225</v>
      </c>
      <c r="B152" s="3">
        <v>86</v>
      </c>
      <c r="C152" s="3" t="s">
        <v>180</v>
      </c>
      <c r="D152" s="3" t="s">
        <v>1</v>
      </c>
      <c r="E152" s="3" t="s">
        <v>79</v>
      </c>
      <c r="F152" s="3"/>
      <c r="G152" s="3" t="s">
        <v>80</v>
      </c>
      <c r="H152" s="12" t="s">
        <v>0</v>
      </c>
      <c r="I152" s="8">
        <v>0.953</v>
      </c>
      <c r="K152" s="3" t="s">
        <v>80</v>
      </c>
      <c r="L152" s="3" t="str">
        <f t="shared" si="5"/>
        <v>Isabela</v>
      </c>
      <c r="M152" s="16">
        <v>18.203</v>
      </c>
      <c r="N152" s="3" t="s">
        <v>180</v>
      </c>
      <c r="O152" s="3" t="str">
        <f t="shared" si="4"/>
        <v>Santa Cruz</v>
      </c>
      <c r="P152" s="17">
        <v>21.092</v>
      </c>
    </row>
    <row r="153" spans="1:16" ht="12">
      <c r="A153" s="3" t="s">
        <v>226</v>
      </c>
      <c r="B153" s="3">
        <v>52</v>
      </c>
      <c r="C153" s="3" t="s">
        <v>80</v>
      </c>
      <c r="D153" s="3" t="s">
        <v>0</v>
      </c>
      <c r="E153" s="3" t="s">
        <v>68</v>
      </c>
      <c r="F153" s="3"/>
      <c r="G153" s="3" t="s">
        <v>80</v>
      </c>
      <c r="H153" s="12" t="s">
        <v>0</v>
      </c>
      <c r="I153" s="8">
        <v>0.952</v>
      </c>
      <c r="K153" s="3" t="s">
        <v>180</v>
      </c>
      <c r="L153" s="3" t="str">
        <f t="shared" si="5"/>
        <v>Santa Cruz</v>
      </c>
      <c r="M153" s="16">
        <v>18.521</v>
      </c>
      <c r="N153" s="3" t="s">
        <v>80</v>
      </c>
      <c r="O153" s="3" t="str">
        <f t="shared" si="4"/>
        <v>Isabela</v>
      </c>
      <c r="P153" s="17">
        <v>20.992</v>
      </c>
    </row>
    <row r="154" spans="1:16" ht="12">
      <c r="A154" s="3" t="s">
        <v>227</v>
      </c>
      <c r="B154" s="3">
        <v>86</v>
      </c>
      <c r="C154" s="3" t="s">
        <v>180</v>
      </c>
      <c r="D154" s="3" t="s">
        <v>1</v>
      </c>
      <c r="E154" s="3" t="s">
        <v>79</v>
      </c>
      <c r="F154" s="3"/>
      <c r="G154" s="3" t="s">
        <v>80</v>
      </c>
      <c r="H154" s="12" t="s">
        <v>0</v>
      </c>
      <c r="I154" s="8">
        <v>0.953</v>
      </c>
      <c r="K154" s="3" t="s">
        <v>80</v>
      </c>
      <c r="L154" s="3" t="str">
        <f t="shared" si="5"/>
        <v>Isabela</v>
      </c>
      <c r="M154" s="16">
        <v>17.667</v>
      </c>
      <c r="N154" s="3" t="s">
        <v>180</v>
      </c>
      <c r="O154" s="3" t="str">
        <f t="shared" si="4"/>
        <v>Santa Cruz</v>
      </c>
      <c r="P154" s="17">
        <v>21.909</v>
      </c>
    </row>
    <row r="155" spans="1:16" ht="12">
      <c r="A155" s="3" t="s">
        <v>228</v>
      </c>
      <c r="B155" s="3">
        <v>86</v>
      </c>
      <c r="C155" s="3" t="s">
        <v>180</v>
      </c>
      <c r="D155" s="3" t="s">
        <v>1</v>
      </c>
      <c r="E155" s="3" t="s">
        <v>79</v>
      </c>
      <c r="F155" s="3"/>
      <c r="G155" s="3" t="s">
        <v>80</v>
      </c>
      <c r="H155" s="12" t="s">
        <v>0</v>
      </c>
      <c r="I155" s="8">
        <v>0.946</v>
      </c>
      <c r="K155" s="3" t="s">
        <v>180</v>
      </c>
      <c r="L155" s="3" t="str">
        <f t="shared" si="5"/>
        <v>Santa Cruz</v>
      </c>
      <c r="M155" s="16">
        <v>18.439</v>
      </c>
      <c r="N155" s="3" t="s">
        <v>99</v>
      </c>
      <c r="O155" s="3" t="str">
        <f t="shared" si="4"/>
        <v>Isabela</v>
      </c>
      <c r="P155" s="17">
        <v>19.688</v>
      </c>
    </row>
    <row r="156" spans="1:16" ht="12">
      <c r="A156" s="3" t="s">
        <v>229</v>
      </c>
      <c r="B156" s="3">
        <v>86</v>
      </c>
      <c r="C156" s="3" t="s">
        <v>180</v>
      </c>
      <c r="D156" s="3" t="s">
        <v>1</v>
      </c>
      <c r="E156" s="3" t="s">
        <v>79</v>
      </c>
      <c r="F156" s="3"/>
      <c r="G156" s="3" t="s">
        <v>80</v>
      </c>
      <c r="H156" s="12" t="s">
        <v>0</v>
      </c>
      <c r="I156" s="8">
        <v>0.605</v>
      </c>
      <c r="K156" s="3" t="s">
        <v>80</v>
      </c>
      <c r="L156" s="3" t="str">
        <f t="shared" si="5"/>
        <v>Isabela</v>
      </c>
      <c r="M156" s="16">
        <v>12.906</v>
      </c>
      <c r="N156" s="3" t="s">
        <v>73</v>
      </c>
      <c r="O156" s="3" t="str">
        <f t="shared" si="4"/>
        <v>Isabela</v>
      </c>
      <c r="P156" s="17">
        <v>19.911</v>
      </c>
    </row>
    <row r="157" spans="1:16" ht="12">
      <c r="A157" s="3" t="s">
        <v>148</v>
      </c>
      <c r="B157" s="3">
        <v>18</v>
      </c>
      <c r="C157" s="3" t="s">
        <v>180</v>
      </c>
      <c r="D157" s="3" t="s">
        <v>1</v>
      </c>
      <c r="E157" s="13" t="s">
        <v>149</v>
      </c>
      <c r="F157" s="3"/>
      <c r="G157" s="3" t="s">
        <v>180</v>
      </c>
      <c r="H157" s="3" t="s">
        <v>1</v>
      </c>
      <c r="I157" s="8">
        <v>0.796</v>
      </c>
      <c r="K157" s="3" t="s">
        <v>180</v>
      </c>
      <c r="L157" s="3" t="str">
        <f t="shared" si="5"/>
        <v>Santa Cruz</v>
      </c>
      <c r="M157" s="16">
        <v>15.657</v>
      </c>
      <c r="N157" s="3" t="s">
        <v>80</v>
      </c>
      <c r="O157" s="3" t="str">
        <f t="shared" si="4"/>
        <v>Isabela</v>
      </c>
      <c r="P157" s="17">
        <v>20.657</v>
      </c>
    </row>
    <row r="158" spans="1:16" ht="12">
      <c r="A158" s="3" t="s">
        <v>150</v>
      </c>
      <c r="B158" s="3">
        <v>52</v>
      </c>
      <c r="C158" s="3" t="s">
        <v>80</v>
      </c>
      <c r="D158" s="3" t="s">
        <v>0</v>
      </c>
      <c r="E158" s="3" t="s">
        <v>68</v>
      </c>
      <c r="F158" s="3"/>
      <c r="G158" s="3" t="s">
        <v>35</v>
      </c>
      <c r="H158" s="12" t="s">
        <v>0</v>
      </c>
      <c r="I158" s="8">
        <v>0.33</v>
      </c>
      <c r="K158" s="3" t="s">
        <v>80</v>
      </c>
      <c r="L158" s="3" t="str">
        <f t="shared" si="5"/>
        <v>Isabela</v>
      </c>
      <c r="M158" s="16">
        <v>14.072</v>
      </c>
      <c r="N158" s="3" t="s">
        <v>99</v>
      </c>
      <c r="O158" s="3" t="str">
        <f t="shared" si="4"/>
        <v>Isabela</v>
      </c>
      <c r="P158" s="17">
        <v>19.945</v>
      </c>
    </row>
    <row r="159" spans="1:16" ht="12">
      <c r="A159" s="3" t="s">
        <v>151</v>
      </c>
      <c r="B159" s="3">
        <v>52</v>
      </c>
      <c r="C159" s="3" t="s">
        <v>80</v>
      </c>
      <c r="D159" s="3" t="s">
        <v>0</v>
      </c>
      <c r="E159" s="3" t="s">
        <v>68</v>
      </c>
      <c r="F159" s="3"/>
      <c r="G159" s="3" t="s">
        <v>96</v>
      </c>
      <c r="H159" s="3" t="s">
        <v>193</v>
      </c>
      <c r="I159" s="8">
        <v>0.693</v>
      </c>
      <c r="K159" s="3" t="s">
        <v>80</v>
      </c>
      <c r="L159" s="3" t="str">
        <f t="shared" si="5"/>
        <v>Isabela</v>
      </c>
      <c r="M159" s="16">
        <v>12.949</v>
      </c>
      <c r="N159" s="3" t="s">
        <v>96</v>
      </c>
      <c r="O159" s="3" t="s">
        <v>193</v>
      </c>
      <c r="P159" s="17">
        <v>13.478</v>
      </c>
    </row>
    <row r="160" spans="1:16" ht="12">
      <c r="A160" s="4" t="s">
        <v>152</v>
      </c>
      <c r="B160" s="4">
        <v>61</v>
      </c>
      <c r="C160" s="4" t="s">
        <v>69</v>
      </c>
      <c r="D160" s="4" t="s">
        <v>0</v>
      </c>
      <c r="E160" s="4" t="s">
        <v>70</v>
      </c>
      <c r="F160" s="3"/>
      <c r="G160" s="4" t="s">
        <v>65</v>
      </c>
      <c r="H160" s="4" t="s">
        <v>0</v>
      </c>
      <c r="I160" s="20">
        <v>0.47</v>
      </c>
      <c r="J160" s="4"/>
      <c r="K160" s="4" t="s">
        <v>71</v>
      </c>
      <c r="L160" s="4" t="str">
        <f t="shared" si="5"/>
        <v>Isabela</v>
      </c>
      <c r="M160" s="21">
        <v>14.656</v>
      </c>
      <c r="N160" s="4" t="s">
        <v>65</v>
      </c>
      <c r="O160" s="4" t="str">
        <f t="shared" si="4"/>
        <v>Isabela</v>
      </c>
      <c r="P160" s="22">
        <v>17.976</v>
      </c>
    </row>
    <row r="161" spans="1:16" ht="16.5" customHeight="1">
      <c r="A161" s="29"/>
      <c r="B161" s="30"/>
      <c r="C161" s="30"/>
      <c r="D161" s="30"/>
      <c r="E161" s="30"/>
      <c r="F161" s="30"/>
      <c r="G161" s="30"/>
      <c r="H161" s="30"/>
      <c r="I161" s="30"/>
      <c r="J161" s="31"/>
      <c r="K161" s="31"/>
      <c r="L161" s="31"/>
      <c r="M161" s="31"/>
      <c r="N161" s="31"/>
      <c r="O161" s="31"/>
      <c r="P161" s="31"/>
    </row>
    <row r="162" spans="1:16" ht="12">
      <c r="A162" s="32"/>
      <c r="B162" s="32"/>
      <c r="C162" s="32"/>
      <c r="D162" s="32"/>
      <c r="E162" s="32"/>
      <c r="F162" s="32"/>
      <c r="G162" s="32"/>
      <c r="H162" s="32"/>
      <c r="I162" s="32"/>
      <c r="J162" s="33"/>
      <c r="K162" s="33"/>
      <c r="L162" s="33"/>
      <c r="M162" s="33"/>
      <c r="N162" s="33"/>
      <c r="O162" s="33"/>
      <c r="P162" s="33"/>
    </row>
    <row r="163" spans="1:16" ht="12">
      <c r="A163" s="32"/>
      <c r="B163" s="32"/>
      <c r="C163" s="32"/>
      <c r="D163" s="32"/>
      <c r="E163" s="32"/>
      <c r="F163" s="32"/>
      <c r="G163" s="32"/>
      <c r="H163" s="32"/>
      <c r="I163" s="32"/>
      <c r="J163" s="33"/>
      <c r="K163" s="33"/>
      <c r="L163" s="33"/>
      <c r="M163" s="33"/>
      <c r="N163" s="33"/>
      <c r="O163" s="33"/>
      <c r="P163" s="33"/>
    </row>
    <row r="164" spans="1:16" ht="12">
      <c r="A164" s="32"/>
      <c r="B164" s="32"/>
      <c r="C164" s="32"/>
      <c r="D164" s="32"/>
      <c r="E164" s="32"/>
      <c r="F164" s="32"/>
      <c r="G164" s="32"/>
      <c r="H164" s="32"/>
      <c r="I164" s="32"/>
      <c r="J164" s="33"/>
      <c r="K164" s="33"/>
      <c r="L164" s="33"/>
      <c r="M164" s="33"/>
      <c r="N164" s="33"/>
      <c r="O164" s="33"/>
      <c r="P164" s="33"/>
    </row>
    <row r="165" spans="1:16" ht="12">
      <c r="A165" s="32"/>
      <c r="B165" s="32"/>
      <c r="C165" s="32"/>
      <c r="D165" s="32"/>
      <c r="E165" s="32"/>
      <c r="F165" s="32"/>
      <c r="G165" s="32"/>
      <c r="H165" s="32"/>
      <c r="I165" s="32"/>
      <c r="J165" s="33"/>
      <c r="K165" s="33"/>
      <c r="L165" s="33"/>
      <c r="M165" s="33"/>
      <c r="N165" s="33"/>
      <c r="O165" s="33"/>
      <c r="P165" s="33"/>
    </row>
    <row r="166" spans="1:16" ht="12">
      <c r="A166" s="32"/>
      <c r="B166" s="32"/>
      <c r="C166" s="32"/>
      <c r="D166" s="32"/>
      <c r="E166" s="32"/>
      <c r="F166" s="32"/>
      <c r="G166" s="32"/>
      <c r="H166" s="32"/>
      <c r="I166" s="32"/>
      <c r="J166" s="33"/>
      <c r="K166" s="33"/>
      <c r="L166" s="33"/>
      <c r="M166" s="33"/>
      <c r="N166" s="33"/>
      <c r="O166" s="33"/>
      <c r="P166" s="33"/>
    </row>
    <row r="167" spans="1:16" ht="12.75">
      <c r="A167" s="23"/>
      <c r="B167" s="23"/>
      <c r="C167" s="23"/>
      <c r="D167" s="23"/>
      <c r="E167" s="23"/>
      <c r="F167" s="23"/>
      <c r="G167" s="23"/>
      <c r="H167" s="23"/>
      <c r="I167" s="24"/>
      <c r="J167" s="25"/>
      <c r="K167" s="25"/>
      <c r="L167" s="25"/>
      <c r="M167" s="26"/>
      <c r="N167" s="25"/>
      <c r="O167" s="25"/>
      <c r="P167" s="27"/>
    </row>
    <row r="168" spans="1:16" ht="12.75">
      <c r="A168" s="23"/>
      <c r="B168" s="23"/>
      <c r="C168" s="23"/>
      <c r="D168" s="23"/>
      <c r="E168" s="23"/>
      <c r="F168" s="23"/>
      <c r="G168" s="23"/>
      <c r="H168" s="23"/>
      <c r="I168" s="24"/>
      <c r="J168" s="25"/>
      <c r="K168" s="25"/>
      <c r="L168" s="25"/>
      <c r="M168" s="26"/>
      <c r="N168" s="25"/>
      <c r="O168" s="25"/>
      <c r="P168" s="27"/>
    </row>
  </sheetData>
  <mergeCells count="1">
    <mergeCell ref="A161:P166"/>
  </mergeCells>
  <conditionalFormatting sqref="C34 C44">
    <cfRule type="cellIs" priority="1" dxfId="0" operator="equal" stopIfTrue="1">
      <formula>"Floreana"</formula>
    </cfRule>
  </conditionalFormatting>
  <conditionalFormatting sqref="M6 P5:P6">
    <cfRule type="cellIs" priority="2" dxfId="0" operator="equal" stopIfTrue="1">
      <formula>MIN($K$37:$AB$37)</formula>
    </cfRule>
  </conditionalFormatting>
  <conditionalFormatting sqref="P88:P89 P7:P10 M7:M10 M88:M89">
    <cfRule type="cellIs" priority="3" dxfId="0" operator="lessThan" stopIfTrue="1">
      <formula>0.2</formula>
    </cfRule>
  </conditionalFormatting>
  <printOptions/>
  <pageMargins left="1" right="1" top="1" bottom="1" header="0.5" footer="0.5"/>
  <pageSetup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Russello</dc:creator>
  <cp:keywords/>
  <dc:description/>
  <cp:lastModifiedBy>Michael Russello</cp:lastModifiedBy>
  <cp:lastPrinted>2006-07-07T16:45:32Z</cp:lastPrinted>
  <dcterms:created xsi:type="dcterms:W3CDTF">2006-05-15T19:59:35Z</dcterms:created>
  <dcterms:modified xsi:type="dcterms:W3CDTF">2009-12-24T21:36:54Z</dcterms:modified>
  <cp:category/>
  <cp:version/>
  <cp:contentType/>
  <cp:contentStatus/>
</cp:coreProperties>
</file>