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'Sheet1'!$B$2:$P$56</definedName>
  </definedNames>
  <calcPr fullCalcOnLoad="1"/>
</workbook>
</file>

<file path=xl/sharedStrings.xml><?xml version="1.0" encoding="utf-8"?>
<sst xmlns="http://schemas.openxmlformats.org/spreadsheetml/2006/main" count="102" uniqueCount="80">
  <si>
    <t>E1</t>
  </si>
  <si>
    <t>N1</t>
  </si>
  <si>
    <t>E2</t>
  </si>
  <si>
    <t>N2</t>
  </si>
  <si>
    <t>E3</t>
  </si>
  <si>
    <t>N3</t>
  </si>
  <si>
    <t>E4</t>
  </si>
  <si>
    <t>N4</t>
  </si>
  <si>
    <t>E5</t>
  </si>
  <si>
    <t>N5</t>
  </si>
  <si>
    <t>E6</t>
  </si>
  <si>
    <t>N6</t>
  </si>
  <si>
    <t>E7</t>
  </si>
  <si>
    <t>N7</t>
  </si>
  <si>
    <t>E8</t>
  </si>
  <si>
    <t>N8</t>
  </si>
  <si>
    <t>E9</t>
  </si>
  <si>
    <t>N9</t>
  </si>
  <si>
    <t>E10</t>
  </si>
  <si>
    <t>N10</t>
  </si>
  <si>
    <t>E11</t>
  </si>
  <si>
    <t>N11</t>
  </si>
  <si>
    <t>E12</t>
  </si>
  <si>
    <t>N12</t>
  </si>
  <si>
    <t>E13</t>
  </si>
  <si>
    <t>N13</t>
  </si>
  <si>
    <t>E14</t>
  </si>
  <si>
    <t>N14</t>
  </si>
  <si>
    <t>Control avg</t>
  </si>
  <si>
    <t>Stdev</t>
  </si>
  <si>
    <t>DMSO Controls for each plate:</t>
  </si>
  <si>
    <t>ESC1</t>
  </si>
  <si>
    <t>NSC1</t>
  </si>
  <si>
    <t>ESC2</t>
  </si>
  <si>
    <t>NSC2</t>
  </si>
  <si>
    <t>ESC3</t>
  </si>
  <si>
    <t>NSC3</t>
  </si>
  <si>
    <t>ESC4</t>
  </si>
  <si>
    <t>NSC4</t>
  </si>
  <si>
    <t>ESC5</t>
  </si>
  <si>
    <t>NSC5</t>
  </si>
  <si>
    <t>ESC6</t>
  </si>
  <si>
    <t>NSC6</t>
  </si>
  <si>
    <t>ESC7</t>
  </si>
  <si>
    <t>NSC7</t>
  </si>
  <si>
    <t>A1</t>
  </si>
  <si>
    <t>A12</t>
  </si>
  <si>
    <t>B1</t>
  </si>
  <si>
    <t>B12</t>
  </si>
  <si>
    <t>C1</t>
  </si>
  <si>
    <t>C12</t>
  </si>
  <si>
    <t>D1</t>
  </si>
  <si>
    <t>D12</t>
  </si>
  <si>
    <t>F1</t>
  </si>
  <si>
    <t>F12</t>
  </si>
  <si>
    <t>G1</t>
  </si>
  <si>
    <t>G12</t>
  </si>
  <si>
    <t>H1</t>
  </si>
  <si>
    <t>H12</t>
  </si>
  <si>
    <t>ESC8</t>
  </si>
  <si>
    <t>NSC8</t>
  </si>
  <si>
    <t>ESC9</t>
  </si>
  <si>
    <t>NSC9</t>
  </si>
  <si>
    <t>ESC10</t>
  </si>
  <si>
    <t>NSC10</t>
  </si>
  <si>
    <t>ESC11</t>
  </si>
  <si>
    <t>NSC11</t>
  </si>
  <si>
    <t>ESC12</t>
  </si>
  <si>
    <t>NSC12</t>
  </si>
  <si>
    <t>ESC13</t>
  </si>
  <si>
    <t>NSC13</t>
  </si>
  <si>
    <t>ESC14</t>
  </si>
  <si>
    <t>NSC14</t>
  </si>
  <si>
    <t>P value for Amidarone-10uM</t>
  </si>
  <si>
    <t>&lt;0.001</t>
  </si>
  <si>
    <t>Figure 3</t>
  </si>
  <si>
    <t>10uM ESC vs DA</t>
  </si>
  <si>
    <t>10uM NSC vs DA</t>
  </si>
  <si>
    <t>10uM ESC vs NSC</t>
  </si>
  <si>
    <t>Table S4:  Controls for Figure 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</si>
</sst>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6"/>
  <sheetViews>
    <sheetView tabSelected="1" zoomScalePageLayoutView="0" workbookViewId="0" topLeftCell="A25">
      <selection activeCell="B2" sqref="B2:P56"/>
    </sheetView>
  </sheetViews>
  <sheetFormatPr defaultColWidth="9.140625" defaultRowHeight="12.75"/>
  <sheetData>
    <row r="2" ht="12.75">
      <c r="B2" s="11" t="s">
        <v>79</v>
      </c>
    </row>
    <row r="3" ht="12.75">
      <c r="B3" s="11"/>
    </row>
    <row r="4" ht="12.75">
      <c r="B4" s="1" t="s">
        <v>30</v>
      </c>
    </row>
    <row r="5" spans="2:16" ht="12.75">
      <c r="B5" s="8"/>
      <c r="C5" s="9" t="s">
        <v>31</v>
      </c>
      <c r="D5" s="9" t="s">
        <v>32</v>
      </c>
      <c r="E5" s="9" t="s">
        <v>33</v>
      </c>
      <c r="F5" s="9" t="s">
        <v>34</v>
      </c>
      <c r="G5" s="9" t="s">
        <v>35</v>
      </c>
      <c r="H5" s="9" t="s">
        <v>36</v>
      </c>
      <c r="I5" s="9" t="s">
        <v>37</v>
      </c>
      <c r="J5" s="9" t="s">
        <v>38</v>
      </c>
      <c r="K5" s="9" t="s">
        <v>39</v>
      </c>
      <c r="L5" s="9" t="s">
        <v>40</v>
      </c>
      <c r="M5" s="9" t="s">
        <v>41</v>
      </c>
      <c r="N5" s="9" t="s">
        <v>42</v>
      </c>
      <c r="O5" s="9" t="s">
        <v>43</v>
      </c>
      <c r="P5" s="10" t="s">
        <v>44</v>
      </c>
    </row>
    <row r="6" spans="2:16" ht="12.75">
      <c r="B6" s="4" t="s">
        <v>45</v>
      </c>
      <c r="C6" s="2">
        <v>1755</v>
      </c>
      <c r="D6" s="2">
        <v>17723</v>
      </c>
      <c r="E6" s="2">
        <v>1634</v>
      </c>
      <c r="F6" s="2">
        <v>17785</v>
      </c>
      <c r="G6" s="2">
        <v>1942</v>
      </c>
      <c r="H6" s="2">
        <v>17330</v>
      </c>
      <c r="I6" s="2">
        <v>2234</v>
      </c>
      <c r="J6" s="2">
        <v>17021</v>
      </c>
      <c r="K6" s="2">
        <v>1126</v>
      </c>
      <c r="L6" s="2">
        <v>16840</v>
      </c>
      <c r="M6" s="2">
        <v>1909</v>
      </c>
      <c r="N6" s="2">
        <v>17436</v>
      </c>
      <c r="O6" s="2">
        <v>1746</v>
      </c>
      <c r="P6" s="5">
        <v>16512</v>
      </c>
    </row>
    <row r="7" spans="2:16" ht="12.75">
      <c r="B7" s="4" t="s">
        <v>46</v>
      </c>
      <c r="C7" s="2">
        <v>1819</v>
      </c>
      <c r="D7" s="2">
        <v>17126</v>
      </c>
      <c r="E7" s="2">
        <v>2340</v>
      </c>
      <c r="F7" s="2">
        <v>17941</v>
      </c>
      <c r="G7" s="2">
        <v>802</v>
      </c>
      <c r="H7" s="2">
        <v>17847</v>
      </c>
      <c r="I7" s="2">
        <v>1891</v>
      </c>
      <c r="J7" s="2">
        <v>16178</v>
      </c>
      <c r="K7" s="2">
        <v>1962</v>
      </c>
      <c r="L7" s="2">
        <v>16333</v>
      </c>
      <c r="M7" s="2">
        <v>2150</v>
      </c>
      <c r="N7" s="2">
        <v>17207</v>
      </c>
      <c r="O7" s="2">
        <v>1491</v>
      </c>
      <c r="P7" s="5">
        <v>16961</v>
      </c>
    </row>
    <row r="8" spans="2:16" ht="12.75">
      <c r="B8" s="4" t="s">
        <v>47</v>
      </c>
      <c r="C8" s="2">
        <v>1652</v>
      </c>
      <c r="D8" s="2">
        <v>16896</v>
      </c>
      <c r="E8" s="2">
        <v>2321</v>
      </c>
      <c r="F8" s="2">
        <v>17264</v>
      </c>
      <c r="G8" s="2">
        <v>1914</v>
      </c>
      <c r="H8" s="2">
        <v>17272</v>
      </c>
      <c r="I8" s="2">
        <v>1660</v>
      </c>
      <c r="J8" s="2">
        <v>16886</v>
      </c>
      <c r="K8" s="2">
        <v>1621</v>
      </c>
      <c r="L8" s="2">
        <v>17076</v>
      </c>
      <c r="M8" s="2">
        <v>2140</v>
      </c>
      <c r="N8" s="2">
        <v>17297</v>
      </c>
      <c r="O8" s="2">
        <v>1798</v>
      </c>
      <c r="P8" s="5">
        <v>16092</v>
      </c>
    </row>
    <row r="9" spans="2:16" ht="12.75">
      <c r="B9" s="4" t="s">
        <v>48</v>
      </c>
      <c r="C9" s="2">
        <v>2265</v>
      </c>
      <c r="D9" s="2">
        <v>16849</v>
      </c>
      <c r="E9" s="2">
        <v>1828</v>
      </c>
      <c r="F9" s="2">
        <v>17337</v>
      </c>
      <c r="G9" s="2">
        <v>1279</v>
      </c>
      <c r="H9" s="2">
        <v>16886</v>
      </c>
      <c r="I9" s="2">
        <v>1175</v>
      </c>
      <c r="J9" s="2">
        <v>16832</v>
      </c>
      <c r="K9" s="2">
        <v>1519</v>
      </c>
      <c r="L9" s="2">
        <v>17623</v>
      </c>
      <c r="M9" s="2">
        <v>1725</v>
      </c>
      <c r="N9" s="2">
        <v>16133</v>
      </c>
      <c r="O9" s="2">
        <v>1162</v>
      </c>
      <c r="P9" s="5">
        <v>17121</v>
      </c>
    </row>
    <row r="10" spans="2:16" ht="12.75">
      <c r="B10" s="4" t="s">
        <v>49</v>
      </c>
      <c r="C10" s="2">
        <v>2968</v>
      </c>
      <c r="D10" s="2">
        <v>17930</v>
      </c>
      <c r="E10" s="2">
        <v>2771</v>
      </c>
      <c r="F10" s="2">
        <v>17180</v>
      </c>
      <c r="G10" s="2">
        <v>2327</v>
      </c>
      <c r="H10" s="2">
        <v>16561</v>
      </c>
      <c r="I10" s="2">
        <v>2175</v>
      </c>
      <c r="J10" s="2">
        <v>17676</v>
      </c>
      <c r="K10" s="2">
        <v>1720</v>
      </c>
      <c r="L10" s="2">
        <v>17088</v>
      </c>
      <c r="M10" s="2">
        <v>1491</v>
      </c>
      <c r="N10" s="2">
        <v>18154</v>
      </c>
      <c r="O10" s="2">
        <v>1368</v>
      </c>
      <c r="P10" s="5">
        <v>17554</v>
      </c>
    </row>
    <row r="11" spans="2:16" ht="12.75">
      <c r="B11" s="4" t="s">
        <v>50</v>
      </c>
      <c r="C11" s="2">
        <v>1596</v>
      </c>
      <c r="D11" s="2">
        <v>18111</v>
      </c>
      <c r="E11" s="2">
        <v>1931</v>
      </c>
      <c r="F11" s="2">
        <v>18188</v>
      </c>
      <c r="G11" s="2">
        <v>1633</v>
      </c>
      <c r="H11" s="2">
        <v>17291</v>
      </c>
      <c r="I11" s="2">
        <v>1345</v>
      </c>
      <c r="J11" s="2">
        <v>17600</v>
      </c>
      <c r="K11" s="2">
        <v>1880</v>
      </c>
      <c r="L11" s="2">
        <v>17711</v>
      </c>
      <c r="M11" s="2">
        <v>2257</v>
      </c>
      <c r="N11" s="2">
        <v>17334</v>
      </c>
      <c r="O11" s="2">
        <v>1736</v>
      </c>
      <c r="P11" s="5">
        <v>17832</v>
      </c>
    </row>
    <row r="12" spans="2:16" ht="12.75">
      <c r="B12" s="4" t="s">
        <v>51</v>
      </c>
      <c r="C12" s="2">
        <v>2571</v>
      </c>
      <c r="D12" s="2">
        <v>18941</v>
      </c>
      <c r="E12" s="2">
        <v>2079</v>
      </c>
      <c r="F12" s="2">
        <v>18180</v>
      </c>
      <c r="G12" s="2">
        <v>1753</v>
      </c>
      <c r="H12" s="2">
        <v>17133</v>
      </c>
      <c r="I12" s="2">
        <v>1545</v>
      </c>
      <c r="J12" s="2">
        <v>17827</v>
      </c>
      <c r="K12" s="2">
        <v>1990</v>
      </c>
      <c r="L12" s="2">
        <v>17167</v>
      </c>
      <c r="M12" s="2">
        <v>1912</v>
      </c>
      <c r="N12" s="2">
        <v>17394</v>
      </c>
      <c r="O12" s="2">
        <v>1886</v>
      </c>
      <c r="P12" s="5">
        <v>16530</v>
      </c>
    </row>
    <row r="13" spans="2:16" ht="12.75">
      <c r="B13" s="4" t="s">
        <v>52</v>
      </c>
      <c r="C13" s="2">
        <v>2698</v>
      </c>
      <c r="D13" s="2">
        <v>17098</v>
      </c>
      <c r="E13" s="2">
        <v>1728</v>
      </c>
      <c r="F13" s="2">
        <v>17455</v>
      </c>
      <c r="G13" s="2">
        <v>1955</v>
      </c>
      <c r="H13" s="2">
        <v>17477</v>
      </c>
      <c r="I13" s="2">
        <v>2040</v>
      </c>
      <c r="J13" s="2">
        <v>17008</v>
      </c>
      <c r="K13" s="2">
        <v>1355</v>
      </c>
      <c r="L13" s="2">
        <v>17211</v>
      </c>
      <c r="M13" s="2">
        <v>659</v>
      </c>
      <c r="N13" s="2">
        <v>17928</v>
      </c>
      <c r="O13" s="2">
        <v>1576</v>
      </c>
      <c r="P13" s="5">
        <v>17600</v>
      </c>
    </row>
    <row r="14" spans="2:16" ht="12.75">
      <c r="B14" s="4" t="s">
        <v>0</v>
      </c>
      <c r="C14" s="2">
        <v>1331</v>
      </c>
      <c r="D14" s="2">
        <v>17236</v>
      </c>
      <c r="E14" s="2">
        <v>2524</v>
      </c>
      <c r="F14" s="2">
        <v>18065</v>
      </c>
      <c r="G14" s="2">
        <v>2410</v>
      </c>
      <c r="H14" s="2">
        <v>17411</v>
      </c>
      <c r="I14" s="2">
        <v>2689</v>
      </c>
      <c r="J14" s="2">
        <v>17556</v>
      </c>
      <c r="K14" s="2">
        <v>4129</v>
      </c>
      <c r="L14" s="2">
        <v>18612</v>
      </c>
      <c r="M14" s="2">
        <v>1937</v>
      </c>
      <c r="N14" s="2">
        <v>17991</v>
      </c>
      <c r="O14" s="2">
        <v>1634</v>
      </c>
      <c r="P14" s="5">
        <v>17350</v>
      </c>
    </row>
    <row r="15" spans="2:16" ht="12.75">
      <c r="B15" s="4" t="s">
        <v>22</v>
      </c>
      <c r="C15" s="2">
        <v>1488</v>
      </c>
      <c r="D15" s="2">
        <v>17156</v>
      </c>
      <c r="E15" s="2">
        <v>1510</v>
      </c>
      <c r="F15" s="2">
        <v>17129</v>
      </c>
      <c r="G15" s="2">
        <v>2085</v>
      </c>
      <c r="H15" s="2">
        <v>17933</v>
      </c>
      <c r="I15" s="2">
        <v>1515</v>
      </c>
      <c r="J15" s="2">
        <v>16785</v>
      </c>
      <c r="K15" s="2">
        <v>1276</v>
      </c>
      <c r="L15" s="2">
        <v>16707</v>
      </c>
      <c r="M15" s="2">
        <v>1523</v>
      </c>
      <c r="N15" s="2">
        <v>17549</v>
      </c>
      <c r="O15" s="2">
        <v>1058</v>
      </c>
      <c r="P15" s="5">
        <v>17119</v>
      </c>
    </row>
    <row r="16" spans="2:16" ht="12.75">
      <c r="B16" s="4" t="s">
        <v>53</v>
      </c>
      <c r="C16" s="2">
        <v>2760</v>
      </c>
      <c r="D16" s="2">
        <v>19031</v>
      </c>
      <c r="E16" s="2">
        <v>1873</v>
      </c>
      <c r="F16" s="2">
        <v>15669</v>
      </c>
      <c r="G16" s="2">
        <v>2653</v>
      </c>
      <c r="H16" s="2">
        <v>17667</v>
      </c>
      <c r="I16" s="2">
        <v>2598</v>
      </c>
      <c r="J16" s="2">
        <v>16789</v>
      </c>
      <c r="K16" s="2">
        <v>1954</v>
      </c>
      <c r="L16" s="2">
        <v>17117</v>
      </c>
      <c r="M16" s="2">
        <v>1951</v>
      </c>
      <c r="N16" s="2">
        <v>18196</v>
      </c>
      <c r="O16" s="2">
        <v>1777</v>
      </c>
      <c r="P16" s="5">
        <v>17304</v>
      </c>
    </row>
    <row r="17" spans="2:16" ht="12.75">
      <c r="B17" s="4" t="s">
        <v>54</v>
      </c>
      <c r="C17" s="2">
        <v>1913</v>
      </c>
      <c r="D17" s="2">
        <v>18164</v>
      </c>
      <c r="E17" s="2">
        <v>1893</v>
      </c>
      <c r="F17" s="2">
        <v>18149</v>
      </c>
      <c r="G17" s="2">
        <v>1999</v>
      </c>
      <c r="H17" s="2">
        <v>16854</v>
      </c>
      <c r="I17" s="2">
        <v>1505</v>
      </c>
      <c r="J17" s="2">
        <v>16965</v>
      </c>
      <c r="K17" s="2">
        <v>1984</v>
      </c>
      <c r="L17" s="2">
        <v>16767</v>
      </c>
      <c r="M17" s="2">
        <v>1180</v>
      </c>
      <c r="N17" s="2">
        <v>17331</v>
      </c>
      <c r="O17" s="2">
        <v>1423</v>
      </c>
      <c r="P17" s="5">
        <v>16586</v>
      </c>
    </row>
    <row r="18" spans="2:16" ht="12.75">
      <c r="B18" s="4" t="s">
        <v>55</v>
      </c>
      <c r="C18" s="2">
        <v>2595</v>
      </c>
      <c r="D18" s="2">
        <v>18380</v>
      </c>
      <c r="E18" s="2">
        <v>2022</v>
      </c>
      <c r="F18" s="2">
        <v>17411</v>
      </c>
      <c r="G18" s="2">
        <v>1284</v>
      </c>
      <c r="H18" s="2">
        <v>17306</v>
      </c>
      <c r="I18" s="2">
        <v>2166</v>
      </c>
      <c r="J18" s="2">
        <v>18076</v>
      </c>
      <c r="K18" s="2">
        <v>1981</v>
      </c>
      <c r="L18" s="2">
        <v>16072</v>
      </c>
      <c r="M18" s="2">
        <v>1448</v>
      </c>
      <c r="N18" s="2">
        <v>17774</v>
      </c>
      <c r="O18" s="2">
        <v>1762</v>
      </c>
      <c r="P18" s="5">
        <v>17850</v>
      </c>
    </row>
    <row r="19" spans="2:16" ht="12.75">
      <c r="B19" s="4" t="s">
        <v>56</v>
      </c>
      <c r="C19" s="2">
        <v>2110</v>
      </c>
      <c r="D19" s="2">
        <v>17684</v>
      </c>
      <c r="E19" s="2">
        <v>2329</v>
      </c>
      <c r="F19" s="2">
        <v>17037</v>
      </c>
      <c r="G19" s="2">
        <v>1424</v>
      </c>
      <c r="H19" s="2">
        <v>16918</v>
      </c>
      <c r="I19" s="2">
        <v>1681</v>
      </c>
      <c r="J19" s="2">
        <v>16874</v>
      </c>
      <c r="K19" s="2">
        <v>2332</v>
      </c>
      <c r="L19" s="2">
        <v>16995</v>
      </c>
      <c r="M19" s="2">
        <v>1458</v>
      </c>
      <c r="N19" s="2">
        <v>16675</v>
      </c>
      <c r="O19" s="2">
        <v>1757</v>
      </c>
      <c r="P19" s="5">
        <v>16277</v>
      </c>
    </row>
    <row r="20" spans="2:16" ht="12.75">
      <c r="B20" s="4" t="s">
        <v>57</v>
      </c>
      <c r="C20" s="2">
        <v>1543</v>
      </c>
      <c r="D20" s="2">
        <v>18344</v>
      </c>
      <c r="E20" s="2">
        <v>1642</v>
      </c>
      <c r="F20" s="2">
        <v>16255</v>
      </c>
      <c r="G20" s="2">
        <v>1424</v>
      </c>
      <c r="H20" s="2">
        <v>16553</v>
      </c>
      <c r="I20" s="2">
        <v>2225</v>
      </c>
      <c r="J20" s="2">
        <v>16460</v>
      </c>
      <c r="K20" s="2">
        <v>2044</v>
      </c>
      <c r="L20" s="2">
        <v>16695</v>
      </c>
      <c r="M20" s="2">
        <v>2172</v>
      </c>
      <c r="N20" s="2">
        <v>17446</v>
      </c>
      <c r="O20" s="2">
        <v>1882</v>
      </c>
      <c r="P20" s="5">
        <v>17522</v>
      </c>
    </row>
    <row r="21" spans="2:16" ht="12.75">
      <c r="B21" s="6" t="s">
        <v>58</v>
      </c>
      <c r="C21" s="3">
        <v>1511</v>
      </c>
      <c r="D21" s="3">
        <v>17393</v>
      </c>
      <c r="E21" s="3">
        <v>1660</v>
      </c>
      <c r="F21" s="3">
        <v>17680</v>
      </c>
      <c r="G21" s="3">
        <v>1765</v>
      </c>
      <c r="H21" s="3">
        <v>16830</v>
      </c>
      <c r="I21" s="3">
        <v>1371</v>
      </c>
      <c r="J21" s="3">
        <v>15875</v>
      </c>
      <c r="K21" s="3">
        <v>2145</v>
      </c>
      <c r="L21" s="3">
        <v>15690</v>
      </c>
      <c r="M21" s="3">
        <v>1808</v>
      </c>
      <c r="N21" s="3">
        <v>17286</v>
      </c>
      <c r="O21" s="3">
        <v>1690</v>
      </c>
      <c r="P21" s="7">
        <v>14871</v>
      </c>
    </row>
    <row r="23" spans="2:16" ht="12.75">
      <c r="B23" s="8"/>
      <c r="C23" s="9" t="s">
        <v>59</v>
      </c>
      <c r="D23" s="9" t="s">
        <v>60</v>
      </c>
      <c r="E23" s="9" t="s">
        <v>61</v>
      </c>
      <c r="F23" s="9" t="s">
        <v>62</v>
      </c>
      <c r="G23" s="9" t="s">
        <v>63</v>
      </c>
      <c r="H23" s="9" t="s">
        <v>64</v>
      </c>
      <c r="I23" s="9" t="s">
        <v>65</v>
      </c>
      <c r="J23" s="9" t="s">
        <v>66</v>
      </c>
      <c r="K23" s="9" t="s">
        <v>67</v>
      </c>
      <c r="L23" s="9" t="s">
        <v>68</v>
      </c>
      <c r="M23" s="9" t="s">
        <v>69</v>
      </c>
      <c r="N23" s="9" t="s">
        <v>70</v>
      </c>
      <c r="O23" s="9" t="s">
        <v>71</v>
      </c>
      <c r="P23" s="10" t="s">
        <v>72</v>
      </c>
    </row>
    <row r="24" spans="2:16" ht="12.75">
      <c r="B24" s="4" t="s">
        <v>45</v>
      </c>
      <c r="C24" s="2">
        <v>1629</v>
      </c>
      <c r="D24" s="2">
        <v>16451</v>
      </c>
      <c r="E24" s="2">
        <v>2165</v>
      </c>
      <c r="F24" s="2">
        <v>17040</v>
      </c>
      <c r="G24" s="2">
        <v>2568</v>
      </c>
      <c r="H24" s="2">
        <v>16904</v>
      </c>
      <c r="I24" s="2">
        <v>2250</v>
      </c>
      <c r="J24" s="2">
        <v>16569</v>
      </c>
      <c r="K24" s="2">
        <v>1623</v>
      </c>
      <c r="L24" s="2">
        <v>15544</v>
      </c>
      <c r="M24" s="2">
        <v>1915</v>
      </c>
      <c r="N24" s="2">
        <v>17013</v>
      </c>
      <c r="O24" s="2">
        <v>2488</v>
      </c>
      <c r="P24" s="5">
        <v>16986</v>
      </c>
    </row>
    <row r="25" spans="2:16" ht="12.75">
      <c r="B25" s="4" t="s">
        <v>46</v>
      </c>
      <c r="C25" s="2">
        <v>1435</v>
      </c>
      <c r="D25" s="2">
        <v>15916</v>
      </c>
      <c r="E25" s="2">
        <v>2201</v>
      </c>
      <c r="F25" s="2">
        <v>17153</v>
      </c>
      <c r="G25" s="2">
        <v>2164</v>
      </c>
      <c r="H25" s="2">
        <v>14263</v>
      </c>
      <c r="I25" s="2">
        <v>1632</v>
      </c>
      <c r="J25" s="2">
        <v>16580</v>
      </c>
      <c r="K25" s="2">
        <v>1829</v>
      </c>
      <c r="L25" s="2">
        <v>14886</v>
      </c>
      <c r="M25" s="2">
        <v>2083</v>
      </c>
      <c r="N25" s="2">
        <v>14879</v>
      </c>
      <c r="O25" s="2">
        <v>1510</v>
      </c>
      <c r="P25" s="5">
        <v>14152</v>
      </c>
    </row>
    <row r="26" spans="2:16" ht="12.75">
      <c r="B26" s="4" t="s">
        <v>47</v>
      </c>
      <c r="C26" s="2">
        <v>2661</v>
      </c>
      <c r="D26" s="2">
        <v>18197</v>
      </c>
      <c r="E26" s="2">
        <v>2119</v>
      </c>
      <c r="F26" s="2">
        <v>17699</v>
      </c>
      <c r="G26" s="2">
        <v>1943</v>
      </c>
      <c r="H26" s="2">
        <v>17220</v>
      </c>
      <c r="I26" s="2">
        <v>2046</v>
      </c>
      <c r="J26" s="2">
        <v>16469</v>
      </c>
      <c r="K26" s="2">
        <v>2136</v>
      </c>
      <c r="L26" s="2">
        <v>14755</v>
      </c>
      <c r="M26" s="2">
        <v>2741</v>
      </c>
      <c r="N26" s="2">
        <v>16623</v>
      </c>
      <c r="O26" s="2">
        <v>1765</v>
      </c>
      <c r="P26" s="5">
        <v>16036</v>
      </c>
    </row>
    <row r="27" spans="2:16" ht="12.75">
      <c r="B27" s="4" t="s">
        <v>48</v>
      </c>
      <c r="C27" s="2">
        <v>1224</v>
      </c>
      <c r="D27" s="2">
        <v>15837</v>
      </c>
      <c r="E27" s="2">
        <v>2140</v>
      </c>
      <c r="F27" s="2">
        <v>16368</v>
      </c>
      <c r="G27" s="2">
        <v>2001</v>
      </c>
      <c r="H27" s="2">
        <v>15533</v>
      </c>
      <c r="I27" s="2">
        <v>1862</v>
      </c>
      <c r="J27" s="2">
        <v>15520</v>
      </c>
      <c r="K27" s="2">
        <v>1594</v>
      </c>
      <c r="L27" s="2">
        <v>15440</v>
      </c>
      <c r="M27" s="2">
        <v>1854</v>
      </c>
      <c r="N27" s="2">
        <v>15777</v>
      </c>
      <c r="O27" s="2">
        <v>1213</v>
      </c>
      <c r="P27" s="5">
        <v>14601</v>
      </c>
    </row>
    <row r="28" spans="2:16" ht="12.75">
      <c r="B28" s="4" t="s">
        <v>49</v>
      </c>
      <c r="C28" s="2">
        <v>2255</v>
      </c>
      <c r="D28" s="2">
        <v>17544</v>
      </c>
      <c r="E28" s="2">
        <v>2286</v>
      </c>
      <c r="F28" s="2">
        <v>16897</v>
      </c>
      <c r="G28" s="2">
        <v>2433</v>
      </c>
      <c r="H28" s="2">
        <v>16624</v>
      </c>
      <c r="I28" s="2">
        <v>1532</v>
      </c>
      <c r="J28" s="2">
        <v>16337</v>
      </c>
      <c r="K28" s="2">
        <v>1500</v>
      </c>
      <c r="L28" s="2">
        <v>16253</v>
      </c>
      <c r="M28" s="2">
        <v>1410</v>
      </c>
      <c r="N28" s="2">
        <v>16274</v>
      </c>
      <c r="O28" s="2">
        <v>1663</v>
      </c>
      <c r="P28" s="5">
        <v>15426</v>
      </c>
    </row>
    <row r="29" spans="2:16" ht="12.75">
      <c r="B29" s="4" t="s">
        <v>50</v>
      </c>
      <c r="C29" s="2">
        <v>1164</v>
      </c>
      <c r="D29" s="2">
        <v>16207</v>
      </c>
      <c r="E29" s="2">
        <v>1490</v>
      </c>
      <c r="F29" s="2">
        <v>15922</v>
      </c>
      <c r="G29" s="2">
        <v>2053</v>
      </c>
      <c r="H29" s="2">
        <v>16418</v>
      </c>
      <c r="I29" s="2">
        <v>1325</v>
      </c>
      <c r="J29" s="2">
        <v>15372</v>
      </c>
      <c r="K29" s="2">
        <v>1488</v>
      </c>
      <c r="L29" s="2">
        <v>15393</v>
      </c>
      <c r="M29" s="2">
        <v>1389</v>
      </c>
      <c r="N29" s="2">
        <v>15725</v>
      </c>
      <c r="O29" s="2">
        <v>1012</v>
      </c>
      <c r="P29" s="5">
        <v>15186</v>
      </c>
    </row>
    <row r="30" spans="2:16" ht="12.75">
      <c r="B30" s="4" t="s">
        <v>51</v>
      </c>
      <c r="C30" s="2">
        <v>1783</v>
      </c>
      <c r="D30" s="2">
        <v>18506</v>
      </c>
      <c r="E30" s="2">
        <v>1934</v>
      </c>
      <c r="F30" s="2">
        <v>16920</v>
      </c>
      <c r="G30" s="2">
        <v>2914</v>
      </c>
      <c r="H30" s="2">
        <v>16824</v>
      </c>
      <c r="I30" s="2">
        <v>2588</v>
      </c>
      <c r="J30" s="2">
        <v>16526</v>
      </c>
      <c r="K30" s="2">
        <v>2393</v>
      </c>
      <c r="L30" s="2">
        <v>15542</v>
      </c>
      <c r="M30" s="2">
        <v>1756</v>
      </c>
      <c r="N30" s="2">
        <v>16329</v>
      </c>
      <c r="O30" s="2">
        <v>1908</v>
      </c>
      <c r="P30" s="5">
        <v>15559</v>
      </c>
    </row>
    <row r="31" spans="2:16" ht="12.75">
      <c r="B31" s="4" t="s">
        <v>52</v>
      </c>
      <c r="C31" s="2">
        <v>1497</v>
      </c>
      <c r="D31" s="2">
        <v>16373</v>
      </c>
      <c r="E31" s="2">
        <v>2995</v>
      </c>
      <c r="F31" s="2">
        <v>16522</v>
      </c>
      <c r="G31" s="2">
        <v>2076</v>
      </c>
      <c r="H31" s="2">
        <v>16456</v>
      </c>
      <c r="I31" s="2">
        <v>1750</v>
      </c>
      <c r="J31" s="2">
        <v>16777</v>
      </c>
      <c r="K31" s="2">
        <v>1823</v>
      </c>
      <c r="L31" s="2">
        <v>15146</v>
      </c>
      <c r="M31" s="2">
        <v>1101</v>
      </c>
      <c r="N31" s="2">
        <v>15851</v>
      </c>
      <c r="O31" s="2">
        <v>1540</v>
      </c>
      <c r="P31" s="5">
        <v>15341</v>
      </c>
    </row>
    <row r="32" spans="2:16" ht="12.75">
      <c r="B32" s="4" t="s">
        <v>0</v>
      </c>
      <c r="C32" s="2">
        <v>1767</v>
      </c>
      <c r="D32" s="2">
        <v>17880</v>
      </c>
      <c r="E32" s="2">
        <v>2684</v>
      </c>
      <c r="F32" s="2">
        <v>17171</v>
      </c>
      <c r="G32" s="2">
        <v>3597</v>
      </c>
      <c r="H32" s="2">
        <v>16801</v>
      </c>
      <c r="I32" s="2">
        <v>1920</v>
      </c>
      <c r="J32" s="2">
        <v>16408</v>
      </c>
      <c r="K32" s="2">
        <v>2029</v>
      </c>
      <c r="L32" s="2">
        <v>14992</v>
      </c>
      <c r="M32" s="2">
        <v>2587</v>
      </c>
      <c r="N32" s="2">
        <v>16585</v>
      </c>
      <c r="O32" s="2">
        <v>1796</v>
      </c>
      <c r="P32" s="5">
        <v>15244</v>
      </c>
    </row>
    <row r="33" spans="2:16" ht="12.75">
      <c r="B33" s="4" t="s">
        <v>22</v>
      </c>
      <c r="C33" s="2">
        <v>1716</v>
      </c>
      <c r="D33" s="2">
        <v>16023</v>
      </c>
      <c r="E33" s="2">
        <v>2560</v>
      </c>
      <c r="F33" s="2">
        <v>17316</v>
      </c>
      <c r="G33" s="2">
        <v>2139</v>
      </c>
      <c r="H33" s="2">
        <v>15907</v>
      </c>
      <c r="I33" s="2">
        <v>2305</v>
      </c>
      <c r="J33" s="2">
        <v>15340</v>
      </c>
      <c r="K33" s="2">
        <v>1495</v>
      </c>
      <c r="L33" s="2">
        <v>15102</v>
      </c>
      <c r="M33" s="2">
        <v>1254</v>
      </c>
      <c r="N33" s="2">
        <v>15455</v>
      </c>
      <c r="O33" s="2">
        <v>1128</v>
      </c>
      <c r="P33" s="5">
        <v>13943</v>
      </c>
    </row>
    <row r="34" spans="2:16" ht="12.75">
      <c r="B34" s="4" t="s">
        <v>53</v>
      </c>
      <c r="C34" s="2">
        <v>2301</v>
      </c>
      <c r="D34" s="2">
        <v>17812</v>
      </c>
      <c r="E34" s="2">
        <v>1116</v>
      </c>
      <c r="F34" s="2">
        <v>16289</v>
      </c>
      <c r="G34" s="2">
        <v>2971</v>
      </c>
      <c r="H34" s="2">
        <v>16703</v>
      </c>
      <c r="I34" s="2">
        <v>2394</v>
      </c>
      <c r="J34" s="2">
        <v>17086</v>
      </c>
      <c r="K34" s="2">
        <v>1958</v>
      </c>
      <c r="L34" s="2">
        <v>15093</v>
      </c>
      <c r="M34" s="2">
        <v>2995</v>
      </c>
      <c r="N34" s="2">
        <v>16361</v>
      </c>
      <c r="O34" s="2">
        <v>1585</v>
      </c>
      <c r="P34" s="5">
        <v>15908</v>
      </c>
    </row>
    <row r="35" spans="2:16" ht="12.75">
      <c r="B35" s="4" t="s">
        <v>54</v>
      </c>
      <c r="C35" s="2">
        <v>1441</v>
      </c>
      <c r="D35" s="2">
        <v>16072</v>
      </c>
      <c r="E35" s="2">
        <v>1956</v>
      </c>
      <c r="F35" s="2">
        <v>15945</v>
      </c>
      <c r="G35" s="2">
        <v>2098</v>
      </c>
      <c r="H35" s="2">
        <v>14804</v>
      </c>
      <c r="I35" s="2">
        <v>1648</v>
      </c>
      <c r="J35" s="2">
        <v>14419</v>
      </c>
      <c r="K35" s="2">
        <v>1386</v>
      </c>
      <c r="L35" s="2">
        <v>14595</v>
      </c>
      <c r="M35" s="2">
        <v>1908</v>
      </c>
      <c r="N35" s="2">
        <v>15955</v>
      </c>
      <c r="O35" s="2">
        <v>1449</v>
      </c>
      <c r="P35" s="5">
        <v>14708</v>
      </c>
    </row>
    <row r="36" spans="2:16" ht="12.75">
      <c r="B36" s="4" t="s">
        <v>55</v>
      </c>
      <c r="C36" s="2">
        <v>2118</v>
      </c>
      <c r="D36" s="2">
        <v>17419</v>
      </c>
      <c r="E36" s="2">
        <v>1655</v>
      </c>
      <c r="F36" s="2">
        <v>16754</v>
      </c>
      <c r="G36" s="2">
        <v>1991</v>
      </c>
      <c r="H36" s="2">
        <v>16350</v>
      </c>
      <c r="I36" s="2">
        <v>2256</v>
      </c>
      <c r="J36" s="2">
        <v>16527</v>
      </c>
      <c r="K36" s="2">
        <v>1585</v>
      </c>
      <c r="L36" s="2">
        <v>14233</v>
      </c>
      <c r="M36" s="2">
        <v>2064</v>
      </c>
      <c r="N36" s="2">
        <v>16222</v>
      </c>
      <c r="O36" s="2">
        <v>1873</v>
      </c>
      <c r="P36" s="5">
        <v>15104</v>
      </c>
    </row>
    <row r="37" spans="2:16" ht="12.75">
      <c r="B37" s="4" t="s">
        <v>56</v>
      </c>
      <c r="C37" s="2">
        <v>1596</v>
      </c>
      <c r="D37" s="2">
        <v>15972</v>
      </c>
      <c r="E37" s="2">
        <v>2737</v>
      </c>
      <c r="F37" s="2">
        <v>14998</v>
      </c>
      <c r="G37" s="2">
        <v>2581</v>
      </c>
      <c r="H37" s="2">
        <v>15384</v>
      </c>
      <c r="I37" s="2">
        <v>2092</v>
      </c>
      <c r="J37" s="2">
        <v>15843</v>
      </c>
      <c r="K37" s="2">
        <v>1410</v>
      </c>
      <c r="L37" s="2">
        <v>14176</v>
      </c>
      <c r="M37" s="2">
        <v>1732</v>
      </c>
      <c r="N37" s="2">
        <v>16017</v>
      </c>
      <c r="O37" s="2">
        <v>1190</v>
      </c>
      <c r="P37" s="5">
        <v>15133</v>
      </c>
    </row>
    <row r="38" spans="2:16" ht="12.75">
      <c r="B38" s="4" t="s">
        <v>57</v>
      </c>
      <c r="C38" s="2">
        <v>3602</v>
      </c>
      <c r="D38" s="2">
        <v>16193</v>
      </c>
      <c r="E38" s="2">
        <v>1467</v>
      </c>
      <c r="F38" s="2">
        <v>16389</v>
      </c>
      <c r="G38" s="2">
        <v>1726</v>
      </c>
      <c r="H38" s="2">
        <v>16488</v>
      </c>
      <c r="I38" s="2">
        <v>2891</v>
      </c>
      <c r="J38" s="2">
        <v>16010</v>
      </c>
      <c r="K38" s="2">
        <v>1759</v>
      </c>
      <c r="L38" s="2">
        <v>15721</v>
      </c>
      <c r="M38" s="2">
        <v>2249</v>
      </c>
      <c r="N38" s="2">
        <v>16596</v>
      </c>
      <c r="O38" s="2">
        <v>1497</v>
      </c>
      <c r="P38" s="5">
        <v>16006</v>
      </c>
    </row>
    <row r="39" spans="2:16" ht="12.75">
      <c r="B39" s="6" t="s">
        <v>58</v>
      </c>
      <c r="C39" s="3">
        <v>1640</v>
      </c>
      <c r="D39" s="3">
        <v>15815</v>
      </c>
      <c r="E39" s="3">
        <v>1606</v>
      </c>
      <c r="F39" s="3">
        <v>15261</v>
      </c>
      <c r="G39" s="3">
        <v>2122</v>
      </c>
      <c r="H39" s="3">
        <v>16233</v>
      </c>
      <c r="I39" s="3">
        <v>2254</v>
      </c>
      <c r="J39" s="3">
        <v>15247</v>
      </c>
      <c r="K39" s="3">
        <v>2457</v>
      </c>
      <c r="L39" s="3">
        <v>15708</v>
      </c>
      <c r="M39" s="3">
        <v>2168</v>
      </c>
      <c r="N39" s="3">
        <v>16110</v>
      </c>
      <c r="O39" s="3">
        <v>1417</v>
      </c>
      <c r="P39" s="7">
        <v>15635</v>
      </c>
    </row>
    <row r="41" spans="2:16" ht="12.75">
      <c r="B41" s="8"/>
      <c r="C41" s="9" t="s">
        <v>0</v>
      </c>
      <c r="D41" s="9" t="s">
        <v>1</v>
      </c>
      <c r="E41" s="9" t="s">
        <v>2</v>
      </c>
      <c r="F41" s="9" t="s">
        <v>3</v>
      </c>
      <c r="G41" s="9" t="s">
        <v>4</v>
      </c>
      <c r="H41" s="9" t="s">
        <v>5</v>
      </c>
      <c r="I41" s="9" t="s">
        <v>6</v>
      </c>
      <c r="J41" s="9" t="s">
        <v>7</v>
      </c>
      <c r="K41" s="9" t="s">
        <v>8</v>
      </c>
      <c r="L41" s="9" t="s">
        <v>9</v>
      </c>
      <c r="M41" s="9" t="s">
        <v>10</v>
      </c>
      <c r="N41" s="9" t="s">
        <v>11</v>
      </c>
      <c r="O41" s="9" t="s">
        <v>12</v>
      </c>
      <c r="P41" s="10" t="s">
        <v>13</v>
      </c>
    </row>
    <row r="42" spans="2:16" ht="12.75">
      <c r="B42" s="4" t="s">
        <v>28</v>
      </c>
      <c r="C42" s="2">
        <f>AVERAGE(C6:C21)</f>
        <v>2035.9375</v>
      </c>
      <c r="D42" s="2">
        <f>AVERAGE(D6:D21)</f>
        <v>17753.875</v>
      </c>
      <c r="E42" s="2">
        <f>AVERAGE(E6:E21)</f>
        <v>2005.3125</v>
      </c>
      <c r="F42" s="2">
        <f aca="true" t="shared" si="0" ref="F42:P42">AVERAGE(F6:F21)</f>
        <v>17420.3125</v>
      </c>
      <c r="G42" s="2">
        <f t="shared" si="0"/>
        <v>1790.5625</v>
      </c>
      <c r="H42" s="2">
        <f t="shared" si="0"/>
        <v>17204.3125</v>
      </c>
      <c r="I42" s="2">
        <f t="shared" si="0"/>
        <v>1863.4375</v>
      </c>
      <c r="J42" s="2">
        <f t="shared" si="0"/>
        <v>17025.5</v>
      </c>
      <c r="K42" s="2">
        <f t="shared" si="0"/>
        <v>1938.625</v>
      </c>
      <c r="L42" s="2">
        <f t="shared" si="0"/>
        <v>16981.5</v>
      </c>
      <c r="M42" s="2">
        <f t="shared" si="0"/>
        <v>1732.5</v>
      </c>
      <c r="N42" s="2">
        <f t="shared" si="0"/>
        <v>17445.6875</v>
      </c>
      <c r="O42" s="2">
        <f t="shared" si="0"/>
        <v>1609.125</v>
      </c>
      <c r="P42" s="5">
        <f t="shared" si="0"/>
        <v>16942.5625</v>
      </c>
    </row>
    <row r="43" spans="2:16" ht="12.75">
      <c r="B43" s="6" t="s">
        <v>29</v>
      </c>
      <c r="C43" s="3">
        <f>STDEV(C6:C21)</f>
        <v>534.5343729203328</v>
      </c>
      <c r="D43" s="3">
        <f aca="true" t="shared" si="1" ref="D43:P43">STDEV(D6:D21)</f>
        <v>695.1363295546181</v>
      </c>
      <c r="E43" s="3">
        <f t="shared" si="1"/>
        <v>361.1001188497912</v>
      </c>
      <c r="F43" s="3">
        <f t="shared" si="1"/>
        <v>699.1366789357667</v>
      </c>
      <c r="G43" s="3">
        <f t="shared" si="1"/>
        <v>476.22123272697536</v>
      </c>
      <c r="H43" s="3">
        <f t="shared" si="1"/>
        <v>416.54895170515874</v>
      </c>
      <c r="I43" s="3">
        <f t="shared" si="1"/>
        <v>456.13637854629985</v>
      </c>
      <c r="J43" s="3">
        <f t="shared" si="1"/>
        <v>596.6514336975429</v>
      </c>
      <c r="K43" s="3">
        <f t="shared" si="1"/>
        <v>672.3943163551181</v>
      </c>
      <c r="L43" s="3">
        <f t="shared" si="1"/>
        <v>676.6238738521326</v>
      </c>
      <c r="M43" s="3">
        <f t="shared" si="1"/>
        <v>422.96382824066643</v>
      </c>
      <c r="N43" s="3">
        <f t="shared" si="1"/>
        <v>526.8275769484104</v>
      </c>
      <c r="O43" s="3">
        <f t="shared" si="1"/>
        <v>246.8062330385249</v>
      </c>
      <c r="P43" s="7">
        <f t="shared" si="1"/>
        <v>777.0393356624018</v>
      </c>
    </row>
    <row r="45" spans="2:16" ht="12.75">
      <c r="B45" s="8"/>
      <c r="C45" s="9" t="s">
        <v>14</v>
      </c>
      <c r="D45" s="9" t="s">
        <v>15</v>
      </c>
      <c r="E45" s="9" t="s">
        <v>16</v>
      </c>
      <c r="F45" s="9" t="s">
        <v>17</v>
      </c>
      <c r="G45" s="9" t="s">
        <v>18</v>
      </c>
      <c r="H45" s="9" t="s">
        <v>19</v>
      </c>
      <c r="I45" s="9" t="s">
        <v>20</v>
      </c>
      <c r="J45" s="9" t="s">
        <v>21</v>
      </c>
      <c r="K45" s="9" t="s">
        <v>22</v>
      </c>
      <c r="L45" s="9" t="s">
        <v>23</v>
      </c>
      <c r="M45" s="9" t="s">
        <v>24</v>
      </c>
      <c r="N45" s="9" t="s">
        <v>25</v>
      </c>
      <c r="O45" s="9" t="s">
        <v>26</v>
      </c>
      <c r="P45" s="10" t="s">
        <v>27</v>
      </c>
    </row>
    <row r="46" spans="2:16" ht="12.75">
      <c r="B46" s="4" t="s">
        <v>28</v>
      </c>
      <c r="C46" s="2">
        <f>AVERAGE(C24:C39)</f>
        <v>1864.3125</v>
      </c>
      <c r="D46" s="2">
        <f aca="true" t="shared" si="2" ref="D46:P46">AVERAGE(D24:D39)</f>
        <v>16763.5625</v>
      </c>
      <c r="E46" s="2">
        <f t="shared" si="2"/>
        <v>2069.4375</v>
      </c>
      <c r="F46" s="2">
        <f t="shared" si="2"/>
        <v>16540.25</v>
      </c>
      <c r="G46" s="2">
        <f t="shared" si="2"/>
        <v>2336.0625</v>
      </c>
      <c r="H46" s="2">
        <f t="shared" si="2"/>
        <v>16182</v>
      </c>
      <c r="I46" s="2">
        <f t="shared" si="2"/>
        <v>2046.5625</v>
      </c>
      <c r="J46" s="2">
        <f t="shared" si="2"/>
        <v>16064.375</v>
      </c>
      <c r="K46" s="2">
        <f t="shared" si="2"/>
        <v>1779.0625</v>
      </c>
      <c r="L46" s="2">
        <f t="shared" si="2"/>
        <v>15161.1875</v>
      </c>
      <c r="M46" s="2">
        <f t="shared" si="2"/>
        <v>1950.375</v>
      </c>
      <c r="N46" s="2">
        <f t="shared" si="2"/>
        <v>16110.75</v>
      </c>
      <c r="O46" s="2">
        <f t="shared" si="2"/>
        <v>1564.625</v>
      </c>
      <c r="P46" s="5">
        <f t="shared" si="2"/>
        <v>15310.5</v>
      </c>
    </row>
    <row r="47" spans="2:16" ht="12.75">
      <c r="B47" s="6" t="s">
        <v>29</v>
      </c>
      <c r="C47" s="3">
        <f>STDEV(C24:C39)</f>
        <v>615.1734409904251</v>
      </c>
      <c r="D47" s="3">
        <f aca="true" t="shared" si="3" ref="D47:P47">STDEV(D24:D39)</f>
        <v>948.3535886823367</v>
      </c>
      <c r="E47" s="3">
        <f t="shared" si="3"/>
        <v>518.1303528070904</v>
      </c>
      <c r="F47" s="3">
        <f t="shared" si="3"/>
        <v>737.2152557654605</v>
      </c>
      <c r="G47" s="3">
        <f t="shared" si="3"/>
        <v>484.90610345371675</v>
      </c>
      <c r="H47" s="3">
        <f t="shared" si="3"/>
        <v>809.5746208143303</v>
      </c>
      <c r="I47" s="3">
        <f t="shared" si="3"/>
        <v>414.58814402569044</v>
      </c>
      <c r="J47" s="3">
        <f t="shared" si="3"/>
        <v>711.0125057503091</v>
      </c>
      <c r="K47" s="3">
        <f t="shared" si="3"/>
        <v>336.00505328541317</v>
      </c>
      <c r="L47" s="3">
        <f t="shared" si="3"/>
        <v>557.2494616417318</v>
      </c>
      <c r="M47" s="3">
        <f t="shared" si="3"/>
        <v>529.1493645465333</v>
      </c>
      <c r="N47" s="3">
        <f t="shared" si="3"/>
        <v>516.0133719197595</v>
      </c>
      <c r="O47" s="3">
        <f t="shared" si="3"/>
        <v>362.6518762302676</v>
      </c>
      <c r="P47" s="7">
        <f t="shared" si="3"/>
        <v>754.0267899749982</v>
      </c>
    </row>
    <row r="50" ht="12.75">
      <c r="B50" s="11"/>
    </row>
    <row r="51" spans="2:5" ht="12.75">
      <c r="B51" t="s">
        <v>73</v>
      </c>
      <c r="E51" t="s">
        <v>74</v>
      </c>
    </row>
    <row r="53" ht="12.75">
      <c r="B53" t="s">
        <v>75</v>
      </c>
    </row>
    <row r="54" spans="2:5" ht="12.75">
      <c r="B54" t="s">
        <v>76</v>
      </c>
      <c r="E54">
        <v>0.0013</v>
      </c>
    </row>
    <row r="55" spans="2:5" ht="12.75">
      <c r="B55" t="s">
        <v>77</v>
      </c>
      <c r="E55" t="s">
        <v>74</v>
      </c>
    </row>
    <row r="56" spans="2:5" ht="12.75">
      <c r="B56" t="s">
        <v>78</v>
      </c>
      <c r="E56" t="s">
        <v>74</v>
      </c>
    </row>
  </sheetData>
  <sheetProtection/>
  <printOptions/>
  <pageMargins left="0.75" right="0.75" top="1" bottom="1" header="0.5" footer="0.5"/>
  <pageSetup fitToHeight="2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Buck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yhan</dc:creator>
  <cp:keywords/>
  <dc:description/>
  <cp:lastModifiedBy>jmangada</cp:lastModifiedBy>
  <cp:lastPrinted>2009-09-03T21:34:31Z</cp:lastPrinted>
  <dcterms:created xsi:type="dcterms:W3CDTF">2009-08-05T22:15:51Z</dcterms:created>
  <dcterms:modified xsi:type="dcterms:W3CDTF">2009-09-03T21:34:35Z</dcterms:modified>
  <cp:category/>
  <cp:version/>
  <cp:contentType/>
  <cp:contentStatus/>
</cp:coreProperties>
</file>