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2405" activeTab="0"/>
  </bookViews>
  <sheets>
    <sheet name="CNV" sheetId="1" r:id="rId1"/>
  </sheets>
  <definedNames>
    <definedName name="_Hlk224640984" localSheetId="0">'CNV'!$A$5</definedName>
  </definedNames>
  <calcPr fullCalcOnLoad="1"/>
</workbook>
</file>

<file path=xl/sharedStrings.xml><?xml version="1.0" encoding="utf-8"?>
<sst xmlns="http://schemas.openxmlformats.org/spreadsheetml/2006/main" count="237" uniqueCount="135">
  <si>
    <t>Chromosome</t>
  </si>
  <si>
    <t>Start (bp)</t>
  </si>
  <si>
    <t>End (bp)</t>
  </si>
  <si>
    <t>Breed</t>
  </si>
  <si>
    <t>Polymorphism (# Animals)</t>
  </si>
  <si>
    <t>BMA</t>
  </si>
  <si>
    <t>Homozygous Deletion (1)</t>
  </si>
  <si>
    <t>SHK</t>
  </si>
  <si>
    <t>Homozygous Deletion (2)</t>
  </si>
  <si>
    <t>RGU</t>
  </si>
  <si>
    <t>CHL</t>
  </si>
  <si>
    <t>BMA, NDA, HFD, SGT</t>
  </si>
  <si>
    <t>Homozygous Deletion (2), Heterozygous (3) and Homozygous Insertion (3)</t>
  </si>
  <si>
    <t>HOL</t>
  </si>
  <si>
    <t>CHL, ANG, LMS, HOL, BSW, JER, RGU</t>
  </si>
  <si>
    <t>Homozygous Deletion (40)</t>
  </si>
  <si>
    <t>GIR</t>
  </si>
  <si>
    <t>LMS, ANG, RGU</t>
  </si>
  <si>
    <t>Homozygous (1) and Heterozygous Deletion (2)</t>
  </si>
  <si>
    <t>HFD</t>
  </si>
  <si>
    <t>NDA, JER, LMS</t>
  </si>
  <si>
    <t>Homozygous Deletion (1), Heterozygous  Insertion (2)</t>
  </si>
  <si>
    <t>GIR, NEL, BRM, LMS, HER</t>
  </si>
  <si>
    <t>Homozygous (3) and Heterozygous Deletion (8)</t>
  </si>
  <si>
    <t>GIR, NEL, LMS, HER</t>
  </si>
  <si>
    <t>Homozygous (1) and Heterozygous Deletion (7)</t>
  </si>
  <si>
    <t>BRM, LMS, HFD</t>
  </si>
  <si>
    <t>Homozygous (1) and Heterozygous Deletion (5)</t>
  </si>
  <si>
    <t>BRM, LMS</t>
  </si>
  <si>
    <t>Homozygous (1) and Heterozygous Deletion (4)</t>
  </si>
  <si>
    <t>ANG, NDA</t>
  </si>
  <si>
    <t>SHK, BRM, NDA, GIR, RGU, ANG</t>
  </si>
  <si>
    <t>Homozygous (1) and Heterozygous Deletion (2), Heterozygous Insertion (3)</t>
  </si>
  <si>
    <t>SHK, BMA, BRM, NDA, GIR, RGU, ANG</t>
  </si>
  <si>
    <t>Homozygous (1) and Heterozygous Deletion (3), Heterozygous Insertion (3)</t>
  </si>
  <si>
    <t>NEL, GIR</t>
  </si>
  <si>
    <t>NDA</t>
  </si>
  <si>
    <t>LMS</t>
  </si>
  <si>
    <t>SGT</t>
  </si>
  <si>
    <t>LMS, RGU, SHK, JER, CHL, JER, CHL, SGT</t>
  </si>
  <si>
    <t>Homozygous Deletion (5), Heterozygous Insertion (3)</t>
  </si>
  <si>
    <t>JER, GIR, ANG, BSW</t>
  </si>
  <si>
    <t>Homozygous Deletion (2), Heterozygous Insertion (2)</t>
  </si>
  <si>
    <t>JER, RGU, ANG, LMS, HOL, SHK, CHL, BSW</t>
  </si>
  <si>
    <t>Homozygous Deletion (10), Heterozygous Insertion (6)</t>
  </si>
  <si>
    <t>HOL, SGT, RGU</t>
  </si>
  <si>
    <t>Homozygous Deletion (1), Heterozygous Insertion (3)</t>
  </si>
  <si>
    <t>HOL, SHK, BSW, JER, BRM, NDA, BMA, LMS</t>
  </si>
  <si>
    <t>Homozygous Deletion (3), Heterozygous (6) and Homozygous Insertion (3)</t>
  </si>
  <si>
    <t>BRM</t>
  </si>
  <si>
    <t>Homozygous Deletion (3)</t>
  </si>
  <si>
    <t>GIR, BSW, NDA</t>
  </si>
  <si>
    <t>NEL, NDA, BSW</t>
  </si>
  <si>
    <t>Homozygous Deletion (1), Heterozygous Insertion (2)</t>
  </si>
  <si>
    <t>GIR, BMA, BRM, SHK, JER, NDA, BSW</t>
  </si>
  <si>
    <t>Homozygous Deletion (9), Heterozygous Insertion (2)</t>
  </si>
  <si>
    <t>SGT, SHK</t>
  </si>
  <si>
    <t>SHK, BMA, HFD, NDA</t>
  </si>
  <si>
    <t>Homozygous (1) and Heterozygous Deletion (3)</t>
  </si>
  <si>
    <t>CHL, BMA, HFD</t>
  </si>
  <si>
    <t>LMS, BMA</t>
  </si>
  <si>
    <t>Homozygous (1) and Heterozygous Deletion (1)</t>
  </si>
  <si>
    <t>JER</t>
  </si>
  <si>
    <t>GIR, BRM, LMS</t>
  </si>
  <si>
    <t>SHK, ANG</t>
  </si>
  <si>
    <t>HFD, NDA, ANG</t>
  </si>
  <si>
    <t>HOL, ANG</t>
  </si>
  <si>
    <t>SHK, GIR, RGU</t>
  </si>
  <si>
    <t>Homozygous (1) and Heterozygous Deletion (1), Homozygous Insertion (1)</t>
  </si>
  <si>
    <t>NDA, GIR, RGU, SHK</t>
  </si>
  <si>
    <t>Homozygous (1) and Heterozygous Deletion (1), Heterozygous (1) and Homozygous Insertion (1)</t>
  </si>
  <si>
    <t>SHK, HFD, GIR</t>
  </si>
  <si>
    <t>Homozygous Deletion (2), Homozygous Insertion (1)</t>
  </si>
  <si>
    <t>BRM, NEL</t>
  </si>
  <si>
    <t>NM_146993:NM_146997:NM_146996</t>
  </si>
  <si>
    <t>NM_001081295:NM_028136:NM_001114397:NM_001038705:NM_020865:NM_177346:NM_015595:NM_026674</t>
  </si>
  <si>
    <t>NM_152996:NM_011372</t>
  </si>
  <si>
    <t>NM_152402:NM_146140</t>
  </si>
  <si>
    <t>NM_005114:NM_010474</t>
  </si>
  <si>
    <t>NM_013939:NM_007253:NM_130882:NM_023944:NM_000896:NM_022904:NM_001101445:NM_024444:NM_207175:NM_013940:NM_010998:NM_021319:NM_177307:NM_001101588:NM_178785:NM_021187:NM_052890:NM_013938:NM_134127:NM_173483:NM_001100187:NM_146937:NM_024442:NM_001082:NM_001004466:NM_022434</t>
  </si>
  <si>
    <t>NM_010998:NM_013939:NM_146937:NM_001004466:NM_013938:NM_207175:NM_013940</t>
  </si>
  <si>
    <t>NM_025828:NM_031300:NM_080854:NM_026211:NM_001029886:NM_001004106:NM_011392:NM_017510:NM_019057:NM_003052:NM_013237:NM_016222:NM_029303:NM_001038018:NM_001003258:NM_134059:NM_002082:NM_021489:NM_146045:NM_010106:NM_009000:NM_001031677:NM_025596:NM_000505:NM_001114087:NM_007255:NM_145382:NM_026131:NM_011938:NM_001112711:NM_006480:NM_030567:NM_080881:NM_016662:NM_016758:NM_001114088:NM_001004105:NM_005451:NM_130781:NM_013739:NM_024872:NM_213636:NM_004395:NM_006816:NM_203352:NM_001030296:NM_019813</t>
  </si>
  <si>
    <t>NM_022762:NM_025828:NM_031300:NM_010448:NM_025346:NM_080854:NM_026211:NM_001029886:NM_001004106:NM_011392:NM_017510:NM_019057:NM_003052:NM_013237:NM_001034833:NM_016222:NM_029303:NM_001038018:NM_004499:NM_001003258:NM_134059:NM_002082:NM_021489:NM_146045:NM_015111:NM_010106:NM_009000:NM_001031677:NM_028398:NM_153373:NM_025596:NM_001048061:NM_000505:NM_001114087:NM_007255:NM_145382:NM_026131:NM_011938:NM_001112711:NM_145974:NM_006480:NM_030567:NM_080881:NM_016662:NM_016758:NM_001114088:NM_001004105:NM_005451:NM_130781:NM_013739:NM_017838:NM_024872:NM_026631:NM_213636:NM_031266:NM_004395:NM_006816:NM_203352:NM_173465:NM_001030296:NM_019813:NM_153393</t>
  </si>
  <si>
    <t>NM_025828:NM_080854:NM_026211:NM_001029886:NM_001004106:NM_011392:NM_017510:NM_019057:NM_003052:NM_016222:NM_029303:NM_001038018:NM_001003258:NM_134059:NM_002082:NM_021489:NM_146045:NM_010106:NM_000505:NM_001114087:NM_007255:NM_145382:NM_011938:NM_001112711:NM_026131:NM_006480:NM_030567:NM_080881:NM_016758:NM_001114088:NM_001004105:NM_005451:NM_013739:NM_024872:NM_213636:NM_004395:NM_006816:NM_203352:NM_001030296:NM_019813</t>
  </si>
  <si>
    <t>NM_022762:NM_025828:NM_010448:NM_025346:NM_080854:NM_026211:NM_001029886:NM_001004106:NM_011392:NM_017510:NM_019057:NM_005649:NM_003052:NM_001034833:NM_016222:NM_029303:NM_001038018:NM_004499:NM_001003258:NM_134059:NM_002082:NM_021489:NM_146045:NM_015111:NM_010106:NM_028398:NM_153373:NM_001048061:NM_058230:NM_000505:NM_020666:NM_001114087:NM_007255:NM_145382:NM_011938:NM_001112711:NM_026131:NM_145974:NM_006480:NM_030567:NM_080881:NM_016758:NM_013744:NM_001114088:NM_009329:NM_001004105:NM_005451:NM_013739:NM_017838:NM_024872:NM_026631:NM_213636:NM_009542:NM_007714:NM_031266:NM_004395:NM_006816:NM_203352:NM_173465:NM_001030296:NM_019813:NM_153393</t>
  </si>
  <si>
    <t>NM_025828:NM_080854:NM_001003258:NM_006480:NM_011392:NM_016758:NM_006816:NM_003052</t>
  </si>
  <si>
    <t>NM_022762:NM_010448:NM_025346:NM_007255:NM_026211:NM_145974:NM_017510:NM_001034833:NM_004499:NM_017838:NM_146045:NM_015111:NM_010106:NM_026631:NM_031266:NM_173465:NM_028398:NM_153373:NM_001048061:NM_153393</t>
  </si>
  <si>
    <t>NM_001003116:NM_182506:NM_020018:NM_020020:NM_020019</t>
  </si>
  <si>
    <t>NM_004801:NM_020252:NM_138735</t>
  </si>
  <si>
    <t>NM_152726:NM_175605:NM_014572:NM_031277:NM_028643:NM_004004:NM_001033043:NM_030004:NM_138284:NM_153023:NM_001039650:NM_000231:NM_015974:NM_003453:NM_183175:NM_001081377:NM_009376:NM_028113:NM_001007537:NM_001014996:NM_153251:NM_001014276:NM_001110220:NM_013869:NM_009119:NM_026526:NM_013518:NM_001008564:NM_006783:NM_199138:NM_025459:NM_197968:NM_017520:NM_029492:NM_178540:NM_018451:NM_152704:NM_203487:NM_001110221:NM_001014442:NM_174928:NM_145061:NM_011892:NM_005870:NM_029498:NM_198605:NM_001039649:NM_001008565:NM_144843:NM_008125:NM_001676:NM_006531:NM_148957:NM_145837:NM_023773:NM_002010:NM_024026:NM_144842:NM_172809:NM_018647:NM_014089:NM_004685:NM_020506:NM_015803:NM_015771:NM_001042414:NM_027436:NM_021954:NM_016975:NM_025523:NM_005932:NM_020403:NM_138652:NM_014363:NM_001010937:NR_003272:NM_001126062:NM_170591:NM_022459:NM_001110219:NM_008128:NM_025682</t>
  </si>
  <si>
    <t>NM_000417:NM_008367:NM_032905:NM_001003211:NM_152824</t>
  </si>
  <si>
    <t>NM_174911:NM_001122977</t>
  </si>
  <si>
    <t>NM_175566:NM_000926:NM_014361:NM_001003074:NM_008829</t>
  </si>
  <si>
    <t>NM_001033452</t>
  </si>
  <si>
    <t>1-aminocyclopropane-1-carboxylate synthase homolog (Arabidopsis)(non-functional)-like (Accsl)</t>
  </si>
  <si>
    <t>NM_080437:NM_000387:NM_006321:NM_001008269:NM_207634:NM_031392:NM_008924:NM_001005911:NM_177938:NM_011790:NM_199069:NM_184231:NM_001005910:NM_011297:NM_004157:NM_018114:NM_001123040:NM_207635:NM_028944:NM_030729:NM_199074:NM_022911:NM_016291:NM_020520:NM_199417:NM_018031:NM_001040454:NM_134420:NM_021884:NM_134263:NM_029634:NM_016453:NM_177939:NM_199073:NM_199070:NM_001407:NM_001009996:NM_001005909:NM_023247:NM_134426:NM_000884:NM_026378:NM_011830</t>
  </si>
  <si>
    <t>NM_001013767:NM_001003367:NM_178652:NM_008302:NM_007058:NM_032111:NM_198608:NM_001078177:NM_152810:NM_145026:NM_022880:NM_008690:NM_013688:NM_181356:NM_001078174:NM_028662:NM_001078175:NM_020745:NM_182539:NM_001078176:NM_001127499:NM_198167:NM_003599:NM_001013749:NM_001253:NM_004955:NM_018426:NM_007355:NM_026732:NM_004556:NM_178148</t>
  </si>
  <si>
    <t>NM_181356:NM_178652:NM_003599</t>
  </si>
  <si>
    <t>NM_153839:NM_001033493:NM_001030051:NM_012120:NM_009847:NM_181744:NM_181753:NM_153838</t>
  </si>
  <si>
    <t>NM_018661:NM_001081551:NM_001081662:NM_001025353:NM_004942:NM_079835:NM_001037751:NM_001111094:NM_019602:NM_001039119:NR_002880</t>
  </si>
  <si>
    <t>NM_018661:NM_001081551:NM_001081662:NM_001025353:NM_004942:NM_001037751:NR_002880:NM_001039119</t>
  </si>
  <si>
    <t>NM_001081662:NM_001025353:NM_001037751:NM_001039119:NM_004942</t>
  </si>
  <si>
    <t>NM_033269</t>
  </si>
  <si>
    <t>cholinergic receptor, muscarinic 3, cardiac (Chrm3)</t>
  </si>
  <si>
    <t>Size (Mb)</t>
  </si>
  <si>
    <t>Annotation</t>
  </si>
  <si>
    <t>Table S6. Locations and nature of copy number variation loci detected with the BovineSNP50 assay.</t>
  </si>
  <si>
    <t>RefSeqIDs</t>
  </si>
  <si>
    <t>ST6 (alpha-N-acetyl-neuraminyl-2,3-beta-galactosyl-1,3)-N-acetylgalactosaminide alpha-2,6-sialyltransferase 3 (ST6GALNAC3); ST6 (alpha-N-acetyl-neuraminyl-2,3-beta-galactosyl-1,3)-N-acetylgalactosaminide alpha-2,6-sialyltransferase 3 (St6galnac3)</t>
  </si>
  <si>
    <t>translocation associated membrane protein 1-like 1 (TRAM1L1); translocation associated membrane protein 1-like 1 (Tram1l1)</t>
  </si>
  <si>
    <t>heparan sulfate (glucosamine) 3-O-sulfotransferase 1 (HS3ST1); heparan sulfate (glucosamine) 3-O-sulfotransferase 1 (Hs3st1)</t>
  </si>
  <si>
    <t>family with sequence similarity 84, member B (FAM84B); predicted gene, EG635895 (EG635895)</t>
  </si>
  <si>
    <t>olfactory receptor 176 (Olfr176); olfactory receptor 178 (Olfr178); olfactory receptor 177 (Olfr177)</t>
  </si>
  <si>
    <t>neurexin 1 (NRXN1), transcript variant alpha1; neurexin I (Nrxn1);neurexin 1 (NRXN1), transcript variant beta</t>
  </si>
  <si>
    <t>calpain 11 (Capn11); familiaris solute carrier family 29 (nucleoside transporters), member 1 (SLC29A1), nuclear gene encoding mitochondrial protein; suppressor of Ty 3 homolog (S. cerevisiae) (Supt3h)</t>
  </si>
  <si>
    <t>familiaris melanoma antigen family B, 10 (MAGEB10); melanoma antigen family B, 10 (MAGEB10); melanoma antigen, family A, 5 (Magea5); melanoma antigen, family A, 8 (Magea8); melanoma antigen, family A, 6 (Magea6)</t>
  </si>
  <si>
    <t>interleukin 2 receptor, alpha (IL2RA); interleukin 2 receptor, alpha chain (Il2ra); RNA binding motif protein 17 (RBM17), transcript variant 1; familiaris interleukin 2 receptor, alpha (IL2RA); RNA binding motif protein 17 (Rbm17)</t>
  </si>
  <si>
    <t>contactin 5 (CNTN5), transcript variant 2; progesterone receptor (PGR);contactin 5 (CNTN5), transcript variant 1; familiaris progesterone receptor (PGR); progesterone receptor (Pgr)</t>
  </si>
  <si>
    <t>expressed sequence C86695 (C86695); predicted gene, EG574083 (EG574083); predicted gene, EG432867 (EG432867); predicted gene, EG654453 (EG654453); defensin, beta 4 (DEFB4)</t>
  </si>
  <si>
    <t>olfactory receptor 55 (Olfr55); olfactory receptor, family 10, subfamily H, member 2 (OR10H2); olfactory receptor 63 (Olfr63); olfactory receptor, family 10, subfamily H, member 5 (OR10H5); olfactory receptor, family 10, subfamily H, member 3 (OR10H3); olfactory receptor 239 (Olfr239); olfactory receptor, family 10, subfamily H, member 1 (OR10H1)</t>
  </si>
  <si>
    <t>RIKEN cDNA 4631416L12 gene (4631416L12Rik); DEAH (Asp-Glu-Ala-His) box polypeptide 36 (Dhx36); DEAH (Asp-Glu-Ala-His) box polypeptide 36 (DHX36), transcript variant 2; G protein-coupled receptor 149 (GPR149); DEAH (Asp-Glu-Ala-His) box polypeptide 36 (DHX36), transcript variant 1; G protein-coupled receptor 149 (Gpr149); Src homology 3 domain-containing guanine nucleotide exchange factor (SGEF); anterior pharynx defective 1c homolog (C. elegans) (Aph1c)</t>
  </si>
  <si>
    <t>lectin, mannose-binding 2 (Lman2); solute carrier family 34 (sodium phosphate), member 3 (Slc34a3); familiaris lectin, mannose-binding 2 (LMAN2); regulator of G-protein signaling 14 (RGS14); solute carrier family 34 (sodium phosphate), member 1 (Slc34a1); regulator of G-protein signaling 14 (Rgs14); lectin, mannose-binding 2 (LMAN2); solute carrier family 34 (sodium phosphate), member 1 (SLC34A1)</t>
  </si>
  <si>
    <t>G protein-coupled receptor 111 (GPR111); G protein-coupled receptor 111 (Gpr111); opsin 5 (OPN5), transcript variant 2; CD2-associated protein (CD2AP); CD2-associated protein (Cd2ap); opsin 5 (OPN5), transcript variant 1; opsin 5 (Opn5); G protein-coupled receptor 115 (GPR115)</t>
  </si>
  <si>
    <t>defensin, beta 103A (DEFB103A); defensin, beta 103B (DEFB103B); expressed sequence C86695 (C86695); predicted gene, EG574083 (EG574083); defensin, beta 4 (DEFB4); predicted gene, EG432867 (EG432867); predicted gene, EG654455 (EG654455), non-coding RNA; predicted gene, EG654453 (EG654453)</t>
  </si>
  <si>
    <t>defensin, beta 103A (DEFB103A); defensin, beta 103B (DEFB103B); expressed sequence C86695 (C86695); predicted gene, EG574083 (EG574083); defensin, beta 4 (DEFB4); butyrophilin-like 2 (Btnl2); predicted gene, EG432867 (EG432867); butyrophilin-like 1 (Btnl1); butyrophilin-like 2 (MHC class II associated) (BTNL2); predicted gene, EG654453 (EG654453); predicted gene, EG654455 (EG654455), non-coding RNA</t>
  </si>
  <si>
    <t>olfactory receptor, family 10, subfamily H, member 2 (OR10H2); cytochrome P450, family 4, subfamily F, polypeptide 8 (CYP4F8); cytochrome P450, family 4, subfamily f, polypeptide 13 (Cyp4f13); cytochrome P450, family 4, subfamily F, polypeptide 12 (CYP4F12); cytochrome P450, family 4, subfamily F, polypeptide 3 (CYP4F3); RAS protein activator like 3 (RASAL3); cytochrome P450, family 4, subfamily f, polypeptide 17 (Cyp4f17); cytochrome P450, family 4, subfamily f, polypeptide 18 (Cyp4f18); olfactory receptor 239 (Olfr239); olfactory receptor, family 10, subfamily H, member 1 (OR10H1); olfactory receptor 55 (Olfr55); peptidoglycan recognition protein 2 (Pglyrp2); cytochrome P450, family 4, subfamily f, polypeptide 39 (Cyp4f39); cytochrome P450, family 4, subfamily f, polypeptide 40 (Cyp4f40); RIKEN cDNA A430107D22 gene (A430107D22Rik); cytochrome P450, family 4, subfamily F, polypeptide 11 (CYP4F11), transcript variant 1; peptidoglycan recognition protein 2 (PGLYRP2); olfactory receptor, family 10, subfamily H, member 3 (OR10H3)</t>
  </si>
  <si>
    <t>lectin, mannose-binding 2 (Lman2); MAX dimerization protein 3 (MXD3), transcript variant 1; solute carrier family 34 (sodium phosphate), member 3 (Slc34a3); transmembrane emp24 protein transport domain containing 9 (Tmed9); profilin 3 (PFN3); G protein-coupled receptor kinase 6 (GRK6), transcript variant 1; solute carrier family 34 (sodium phosphate), member 1 (Slc34a1); transmembrane emp24 protein transport domain containing 9 (TMED9); hypothetical protein FLJ10404 (FLJ10404), transcript variant 1; solute carrier family 34 (sodium phosphate), member 1 (SLC34A1); PRELI domain containing 1 (PRELID1); DEAD (Asp-Glu-Ala-Asp) box polypeptide 41 (DDX41); profilin 3 (Pfn3); G protein-coupled receptor kinase 6 (Grk6), transcript variant 1; familiaris lectin, mannose-binding 2 (LMAN2); DEAD (Asp-Glu-Ala-Asp) box polypeptide 41 (Ddx41); G protein-coupled receptor kinase 6 (GRK6), transcript variant 2; coagulation factor XII (Hageman factor) (F12)</t>
  </si>
  <si>
    <t>required for meiotic nuclear division 5 homolog B (S. cerevisiae) (RMND5B); lectin, mannose-binding 2 (Lman2); MAX dimerization protein 3 (MXD3), transcript variant 1; heterogeneous nuclear ribonucleoprotein A/B (Hnrnpab), transcript variant 2; required for meiotic nuclear division 5 homolog B (S. cerevisiae) (Rmnd5b); solute carrier family 34 (sodium phosphate), member 3 (Slc34a3); transmembrane emp24 protein transport domain containing 9 (Tmed9); profilin 3 (PFN3); transmembrane emp24 protein transport domain containing 9 (TMED9); hypothetical protein FLJ10404 (FLJ10404), transcript variant 1; solute carrier family 34 (sodium phosphate), member 1 (SLC34A1); PRELI domain containing 1 (PRELID1); NHP2 ribonucleoprotein homolog (yeast) (NHP2); DEAD (Asp-Glu-Ala-Asp) box polypeptide 41 (DDX41); profilin 3 (Pfn3); G protein-coupled receptor kinase 6 (Grk6), transcript variant 1</t>
  </si>
  <si>
    <t>lectin, mannose-binding 2 (Lman2); MAX dimerization protein 3 (MXD3), transcript variant 1; solute carrier family 34 (sodium phosphate), member 3 (Slc34a3); transmembrane emp24 protein transport domain containing 9 (Tmed9); profilin 3 (PFN3); G protein-coupled receptor kinase 6 (GRK6), transcript variant 1; solute carrier family 34 (sodium phosphate), member 1 (Slc34a1); transmembrane emp24 protein transport domain containing 9 (TMED9); hypothetical protein FLJ10404 (FLJ10404), transcript variant 1; solute carrier family 34 (sodium phosphate), member 1 (SLC34A1); PRELI domain containing 1 (PRELID1); DEAD (Asp-Glu-Ala-Asp) box polypeptide 41 (DDX41); profilin 3 (Pfn3);G protein-coupled receptor kinase 6 (Grk6), transcript variant 1;familiaris lectin, mannose-binding 2 (LMAN2); DEAD (Asp-Glu-Ala-Asp) box polypeptide 41 (Ddx41); G protein-coupled receptor kinase 6 (GRK6), transcript variant 2; coagulation factor XII (Hageman factor) (F12)</t>
  </si>
  <si>
    <t>lectin, mannose-binding 2 (Lman2); solute carrier family 34 (sodium phosphate), member 3 (Slc34a3); transmembrane emp24 protein transport domain containing 9 (Tmed9); profilin 3 (PFN3); G protein-coupled receptor kinase 6 (GRK6), transcript variant 1; solute carrier family 34 (sodium phosphate), member 1 (Slc34a1); transmembrane emp24 protein transport domain containing 9 (TMED9); hypothetical protein FLJ10404 (FLJ10404), transcript variant 1; solute carrier family 34 (sodium phosphate), member 1 (SLC34A1); DEAD (Asp-Glu-Ala-Asp) box polypeptide 41 (DDX41); profilin 3 (Pfn3); G protein-coupled receptor kinase 6 (Grk6), transcript variant 1; familiaris lectin, mannose-binding 2 (LMAN2); DEAD (Asp-Glu-Ala-Asp) box polypeptide 41 (Ddx41); G protein-coupled receptor kinase 6 (GRK6), transcript variant 2; coagulation factor XII (Hageman factor) (F12); xylosylprotein beta1,4-galactosyltransferase, polypeptide 7 (galactosyltransferase I) (B4galt7); eukaryotic translation elongation factor 1 alpha 1 (Eef1a1)</t>
  </si>
  <si>
    <t>required for meiotic nuclear division 5 homolog B (S. cerevisiae) (RMND5B); lectin, mannose-binding 2 (Lman2); heterogeneous nuclear ribonucleoprotein A/B (Hnrnpab), transcript variant 2; required for meiotic nuclear division 5 homolog B (S. cerevisiae) (Rmnd5b); solute carrier family 34 (sodium phosphate), member 3 (Slc34a3); transmembrane emp24 protein transport domain containing 9 (Tmed9); profilin 3 (PFN3); G protein-coupled receptor kinase 6 (GRK6), transcript variant 1; solute carrier family 34 (sodium phosphate), member 1 (Slc34a1); transmembrane emp24 protein transport domain containing 9 (TMED9); hypothetical protein FLJ10404 (FLJ10404), transcript variant 1; zinc finger protein 354A (ZNF354A); solute carrier family 34 (sodium phosphate), member 1 (SLC34A1); NHP2 ribonucleoprotein homolog (yeast) (NHP2); DEAD (Asp-Glu-Ala-Asp) box polypeptide 41 (DDX41); profilin 3 (Pfn3); G protein-coupled receptor kinase 6 (Grk6), transcript variant 1; heterogeneous nuclear ribonucleoprotein A/B (HNRNPAB), transcript variant 2</t>
  </si>
  <si>
    <t>required for meiotic nuclear division 5 homolog B (S. cerevisiae) (RMND5B); heterogeneous nuclear ribonucleoprotein A/B (Hnrnpab), transcript variant 2; required for meiotic nuclear division 5 homolog B (S. cerevisiae) (Rmnd5b); xylosylprotein beta 1,4-galactosyltransferase, polypeptide 7 (galactosyltransferase I) (B4GALT7); transmembrane emp24 protein transport domain containing 9 (Tmed9); RIKEN cDNA C330016O10 gene (C330016O10Rik); transmembrane emp24 protein transport domain containing 9 (TMED9); NHP2 ribonucleoprotein homolog (yeast) (NHP2); heterogeneous nuclear ribonucleoprotein A/B (HNRNPAB), transcript variant 2; NHP2 ribonucleoprotein homolog (yeast) (NHP2); xylosylprotein beta1,4-galactosyltransferase, polypeptide 7 (galactosyltransferase I) (B4galt7); Nedd4 binding protein 3 (N4BP3); eukaryotic translation elongation factor 1 alpha 1 (Eef1a1); NHP2 ribonucleoprotein homolog (yeast) (Nhp2); heterogeneous nuclear ribonucleoprotein A/B (HNRNPAB), transcript variant 1; collagen, type XXIII, alpha 1 (COL23A1); alanine-glyoxylate aminotransferase 2-like 2 (Agxt2l2); alanine-glyoxylate aminotransferase 2-like 2 (AGXT2L2)</t>
  </si>
  <si>
    <t>EF-hand domain family, member A1 (EFHA1); intraflagellar transport 88 homolog (Chlamydomonas) (IFT88), transcript variant 1; LATS, large tumor suppressor, homolog 2 (Drosophila) (LATS2); ring finger protein 17 (RNF17); EF hand domain family A1 (Efha1); gap junction protein, beta 2, 26kDa (GJB2); ring finger protein 17 (Rnf17); crystallin, lambda 1 (Cryl1); interleukin 17D (IL17D); spermatogenesis associated 13 (SPATA13); zinc finger, MYM-type 5 (ZMYM5), transcript variant 1; sarcoglycan, gamma (35kDa dystrophin-associated glycoprotein) (SGCG); crystallin, lambda 1 (CRYL1);zinc finger, MYM-type 2 (ZMYM2); C1q and tumor necrosis factor related protein 9 (C1qtnf9); protocadherin 9 (Pcdh9); intraflagellar transport 88 homolog (Chlamydomonas) (Ift88); family with sequence similarity 123, member A (Fam123a)</t>
  </si>
  <si>
    <t>cadherin, EGF LAG seven-pass G-type receptor 3 (flamingo homolog, Drosophila) (Celsr3); solute carrier family 25 (carnitine/acylcarnitine translocase), member 20 (SLC25A20), nuclear gene encoding mitochondrial protein; ariadne homolog 2 (Drosophila) (ARIH2); transmembrane protein 89 (TMEM89); ribosomal protein S24 (Rps24), transcript variant 2; WD repeat domain 6 (Wdr6); protein kinase, cAMP dependent regulatory, type II alpha (Prkar2a); inositol hexakisphosphate kinase 2 (IP6K2), transcript variant 4; prolyl 4-hydroxylase, transmembrane (endoplasmic reticulum) (P4HTM), transcript variant 3; ariadne homolog 2 (Drosophila) (Arih2); chromosome 3 open reading frame 60 (C3orf60), transcript variant 1; NCK interacting protein with SH3 domain (NCKIPSD), transcript variant 2; inositol hexakisphosphate kinase 2 (IP6K2), transcript variant 3; ribosomal protein S24 (Rps24), transcript variant 1; protein kinase, cAMP-dependent, regulatory, type II, alpha (PRKAR2A); DALR anticodon binding domain containing 3 (DALRD3), transcript variant 2; chromosome 3 open reading frame 71 (C3orf71); ribosomal protein S24 (Rps24), transcript variant 3</t>
  </si>
  <si>
    <t>calpain 11 (Capn11); familiaris solute carrier family 29 (nucleoside transporters), member 1 (SLC29A1), nuclear gene encoding mitochondrial protein; suppressor of Ty 3 homolog (S. cerevisiae) (Supt3h); heat shock protein 90 alpha (cytosolic), class B member 1 (Hsp90ab1); calpain 11 (CAPN11); mitochondrial ribosomal protein L14 (MRPL14), nuclear gene encoding mitochondrial protein; alanyl-tRNA synthetase 2, mitochondrial (putative) (Aars2), nuclear gene encoding mitochondrial protein; solute carrier family 29 (nucleoside transporters), member 1 (SLC29A1), nuclear gene encoding mitochondrial protein, transcript variant 1; cell division cycle 5-like (S. pombe) (Cdc5l); spermatogenesis associated, serine-rich 1 (SPATS1); solute carrier family 29 (nucleoside transporters), member 1 (Slc29a1), nuclear gene encoding mitochondrial protein; nuclear factor of kappa light polypeptide gene enhancer in B-cells inhibitor, epsilon (Nfkbie); t-complex-associated testis expressed 1 (Tcte1);suppressor of Ty 3 homolog (S. cerevisiae) (SUPT3H), transcript variant 2; solute carrier family 29 (nucleoside transporters), member 1 (SLC29A1), nuclear gene encoding mitochondrial protein, transcript variant 4; solute carrier family 35, member B2 (Slc35b2); solute carrier family 29 (nucleoside transporters), member 1 (SLC29A1), nuclear gene encoding mitochondrial protein, transcript variant 2; alanyl-tRNA synthetase 2, mitochondrial (putative) (AARS2), nuclear gene encoding mitochondrial protein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</si>
</sst>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G109" sqref="G109"/>
    </sheetView>
  </sheetViews>
  <sheetFormatPr defaultColWidth="9.140625" defaultRowHeight="12.75"/>
  <cols>
    <col min="1" max="1" width="12.00390625" style="4" bestFit="1" customWidth="1"/>
    <col min="2" max="3" width="9.57421875" style="4" bestFit="1" customWidth="1"/>
    <col min="4" max="4" width="17.00390625" style="4" customWidth="1"/>
    <col min="5" max="5" width="32.140625" style="5" bestFit="1" customWidth="1"/>
    <col min="6" max="6" width="19.00390625" style="6" customWidth="1"/>
    <col min="7" max="7" width="50.7109375" style="9" customWidth="1"/>
    <col min="8" max="8" width="91.57421875" style="9" bestFit="1" customWidth="1"/>
    <col min="9" max="16384" width="9.140625" style="4" customWidth="1"/>
  </cols>
  <sheetData>
    <row r="1" ht="15">
      <c r="A1" s="7" t="s">
        <v>106</v>
      </c>
    </row>
    <row r="2" ht="15.75" thickBot="1">
      <c r="A2" s="7"/>
    </row>
    <row r="3" spans="1:8" s="12" customFormat="1" ht="12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2" t="s">
        <v>104</v>
      </c>
      <c r="G3" s="11" t="s">
        <v>107</v>
      </c>
      <c r="H3" s="11" t="s">
        <v>105</v>
      </c>
    </row>
    <row r="4" spans="1:8" s="12" customFormat="1" ht="11.25">
      <c r="A4" s="13"/>
      <c r="B4" s="13"/>
      <c r="C4" s="13"/>
      <c r="D4" s="13"/>
      <c r="E4" s="13"/>
      <c r="F4" s="3"/>
      <c r="G4" s="13"/>
      <c r="H4" s="13"/>
    </row>
    <row r="5" spans="1:8" s="12" customFormat="1" ht="11.25">
      <c r="A5" s="13">
        <v>1</v>
      </c>
      <c r="B5" s="14">
        <v>43653644</v>
      </c>
      <c r="C5" s="14">
        <v>43676559</v>
      </c>
      <c r="D5" s="13" t="s">
        <v>5</v>
      </c>
      <c r="E5" s="13" t="s">
        <v>6</v>
      </c>
      <c r="F5" s="3">
        <f>+(C5-B5)/1000000</f>
        <v>0.022915</v>
      </c>
      <c r="G5" s="13" t="s">
        <v>74</v>
      </c>
      <c r="H5" s="13" t="s">
        <v>112</v>
      </c>
    </row>
    <row r="6" spans="1:8" s="12" customFormat="1" ht="45">
      <c r="A6" s="13"/>
      <c r="B6" s="14">
        <v>115100787</v>
      </c>
      <c r="C6" s="14">
        <v>116331219</v>
      </c>
      <c r="D6" s="13" t="s">
        <v>7</v>
      </c>
      <c r="E6" s="13" t="s">
        <v>8</v>
      </c>
      <c r="F6" s="3">
        <f aca="true" t="shared" si="0" ref="F6:F69">+(C6-B6)/1000000</f>
        <v>1.230432</v>
      </c>
      <c r="G6" s="13" t="s">
        <v>75</v>
      </c>
      <c r="H6" s="13" t="s">
        <v>120</v>
      </c>
    </row>
    <row r="7" spans="1:8" s="12" customFormat="1" ht="11.25">
      <c r="A7" s="13"/>
      <c r="B7" s="13"/>
      <c r="C7" s="13"/>
      <c r="D7" s="13"/>
      <c r="E7" s="13"/>
      <c r="F7" s="3">
        <f t="shared" si="0"/>
        <v>0</v>
      </c>
      <c r="G7" s="13"/>
      <c r="H7" s="13"/>
    </row>
    <row r="8" spans="1:8" s="12" customFormat="1" ht="24.75" customHeight="1">
      <c r="A8" s="13">
        <v>3</v>
      </c>
      <c r="B8" s="14">
        <v>72874629</v>
      </c>
      <c r="C8" s="14">
        <v>72955979</v>
      </c>
      <c r="D8" s="13" t="s">
        <v>5</v>
      </c>
      <c r="E8" s="13" t="s">
        <v>6</v>
      </c>
      <c r="F8" s="3">
        <f t="shared" si="0"/>
        <v>0.08135</v>
      </c>
      <c r="G8" s="13" t="s">
        <v>76</v>
      </c>
      <c r="H8" s="13" t="s">
        <v>108</v>
      </c>
    </row>
    <row r="9" spans="1:8" s="12" customFormat="1" ht="11.25">
      <c r="A9" s="13"/>
      <c r="B9" s="14">
        <v>111305176</v>
      </c>
      <c r="C9" s="14">
        <v>111410731</v>
      </c>
      <c r="D9" s="13" t="s">
        <v>7</v>
      </c>
      <c r="E9" s="13" t="s">
        <v>6</v>
      </c>
      <c r="F9" s="3">
        <f t="shared" si="0"/>
        <v>0.105555</v>
      </c>
      <c r="G9" s="13"/>
      <c r="H9" s="13"/>
    </row>
    <row r="10" spans="1:8" s="12" customFormat="1" ht="11.25">
      <c r="A10" s="13"/>
      <c r="B10" s="13"/>
      <c r="C10" s="13"/>
      <c r="D10" s="13"/>
      <c r="E10" s="13"/>
      <c r="F10" s="3">
        <f t="shared" si="0"/>
        <v>0</v>
      </c>
      <c r="G10" s="13"/>
      <c r="H10" s="13"/>
    </row>
    <row r="11" spans="1:8" s="12" customFormat="1" ht="11.25">
      <c r="A11" s="13">
        <v>4</v>
      </c>
      <c r="B11" s="14">
        <v>84462321</v>
      </c>
      <c r="C11" s="14">
        <v>84932596</v>
      </c>
      <c r="D11" s="13" t="s">
        <v>9</v>
      </c>
      <c r="E11" s="13" t="s">
        <v>6</v>
      </c>
      <c r="F11" s="3">
        <f t="shared" si="0"/>
        <v>0.470275</v>
      </c>
      <c r="G11" s="13"/>
      <c r="H11" s="13"/>
    </row>
    <row r="12" spans="1:8" s="12" customFormat="1" ht="11.25">
      <c r="A12" s="13"/>
      <c r="B12" s="14">
        <v>84551840</v>
      </c>
      <c r="C12" s="14">
        <v>84977433</v>
      </c>
      <c r="D12" s="13" t="s">
        <v>10</v>
      </c>
      <c r="E12" s="13" t="s">
        <v>6</v>
      </c>
      <c r="F12" s="3">
        <f t="shared" si="0"/>
        <v>0.425593</v>
      </c>
      <c r="G12" s="13"/>
      <c r="H12" s="13"/>
    </row>
    <row r="13" spans="1:8" s="12" customFormat="1" ht="11.25">
      <c r="A13" s="13"/>
      <c r="B13" s="13"/>
      <c r="C13" s="13"/>
      <c r="D13" s="13"/>
      <c r="E13" s="13"/>
      <c r="F13" s="3"/>
      <c r="G13" s="13"/>
      <c r="H13" s="13"/>
    </row>
    <row r="14" spans="1:8" s="12" customFormat="1" ht="22.5">
      <c r="A14" s="13">
        <v>5</v>
      </c>
      <c r="B14" s="14">
        <v>57509201</v>
      </c>
      <c r="C14" s="14">
        <v>57509201</v>
      </c>
      <c r="D14" s="13" t="s">
        <v>11</v>
      </c>
      <c r="E14" s="13" t="s">
        <v>12</v>
      </c>
      <c r="F14" s="3">
        <f t="shared" si="0"/>
        <v>0</v>
      </c>
      <c r="G14" s="13"/>
      <c r="H14" s="13"/>
    </row>
    <row r="15" spans="1:8" s="12" customFormat="1" ht="11.25">
      <c r="A15" s="13"/>
      <c r="B15" s="14">
        <v>56968843</v>
      </c>
      <c r="C15" s="14">
        <v>56968843</v>
      </c>
      <c r="D15" s="13" t="s">
        <v>13</v>
      </c>
      <c r="E15" s="13" t="s">
        <v>8</v>
      </c>
      <c r="F15" s="3">
        <f t="shared" si="0"/>
        <v>0</v>
      </c>
      <c r="G15" s="13"/>
      <c r="H15" s="13"/>
    </row>
    <row r="16" spans="1:8" s="12" customFormat="1" ht="22.5">
      <c r="A16" s="13"/>
      <c r="B16" s="14">
        <v>57088411</v>
      </c>
      <c r="C16" s="14">
        <v>57088411</v>
      </c>
      <c r="D16" s="13" t="s">
        <v>14</v>
      </c>
      <c r="E16" s="13" t="s">
        <v>15</v>
      </c>
      <c r="F16" s="3">
        <f t="shared" si="0"/>
        <v>0</v>
      </c>
      <c r="G16" s="13"/>
      <c r="H16" s="13"/>
    </row>
    <row r="17" spans="1:8" s="12" customFormat="1" ht="11.25">
      <c r="A17" s="13"/>
      <c r="B17" s="13"/>
      <c r="C17" s="13"/>
      <c r="D17" s="13"/>
      <c r="E17" s="13"/>
      <c r="F17" s="3"/>
      <c r="G17" s="13"/>
      <c r="H17" s="13"/>
    </row>
    <row r="18" spans="1:8" s="12" customFormat="1" ht="11.25">
      <c r="A18" s="13">
        <v>6</v>
      </c>
      <c r="B18" s="14">
        <v>8765761</v>
      </c>
      <c r="C18" s="14">
        <v>10526670</v>
      </c>
      <c r="D18" s="13" t="s">
        <v>7</v>
      </c>
      <c r="E18" s="13" t="s">
        <v>6</v>
      </c>
      <c r="F18" s="3">
        <f t="shared" si="0"/>
        <v>1.760909</v>
      </c>
      <c r="G18" s="13" t="s">
        <v>77</v>
      </c>
      <c r="H18" s="13" t="s">
        <v>109</v>
      </c>
    </row>
    <row r="19" spans="1:8" s="12" customFormat="1" ht="11.25">
      <c r="A19" s="13"/>
      <c r="B19" s="14">
        <v>44440945</v>
      </c>
      <c r="C19" s="14">
        <v>44564876</v>
      </c>
      <c r="D19" s="13" t="s">
        <v>16</v>
      </c>
      <c r="E19" s="13" t="s">
        <v>6</v>
      </c>
      <c r="F19" s="3">
        <f t="shared" si="0"/>
        <v>0.123931</v>
      </c>
      <c r="G19" s="13"/>
      <c r="H19" s="13"/>
    </row>
    <row r="20" spans="1:8" s="12" customFormat="1" ht="11.25">
      <c r="A20" s="13"/>
      <c r="B20" s="14">
        <v>45998638</v>
      </c>
      <c r="C20" s="14">
        <v>46028029</v>
      </c>
      <c r="D20" s="13" t="s">
        <v>5</v>
      </c>
      <c r="E20" s="13" t="s">
        <v>6</v>
      </c>
      <c r="F20" s="3">
        <f t="shared" si="0"/>
        <v>0.029391</v>
      </c>
      <c r="G20" s="13"/>
      <c r="H20" s="13"/>
    </row>
    <row r="21" spans="1:8" s="12" customFormat="1" ht="22.5">
      <c r="A21" s="13"/>
      <c r="B21" s="14">
        <v>48179934</v>
      </c>
      <c r="C21" s="14">
        <v>48828209</v>
      </c>
      <c r="D21" s="13" t="s">
        <v>17</v>
      </c>
      <c r="E21" s="13" t="s">
        <v>18</v>
      </c>
      <c r="F21" s="3">
        <f t="shared" si="0"/>
        <v>0.648275</v>
      </c>
      <c r="G21" s="13"/>
      <c r="H21" s="13"/>
    </row>
    <row r="22" spans="1:8" s="12" customFormat="1" ht="14.25" customHeight="1">
      <c r="A22" s="13"/>
      <c r="B22" s="14">
        <v>110964641</v>
      </c>
      <c r="C22" s="14">
        <v>111684341</v>
      </c>
      <c r="D22" s="13" t="s">
        <v>19</v>
      </c>
      <c r="E22" s="13" t="s">
        <v>6</v>
      </c>
      <c r="F22" s="3">
        <f t="shared" si="0"/>
        <v>0.7197</v>
      </c>
      <c r="G22" s="13" t="s">
        <v>78</v>
      </c>
      <c r="H22" s="13" t="s">
        <v>110</v>
      </c>
    </row>
    <row r="23" spans="1:8" s="12" customFormat="1" ht="11.25">
      <c r="A23" s="13"/>
      <c r="B23" s="13"/>
      <c r="C23" s="13"/>
      <c r="D23" s="13"/>
      <c r="E23" s="13"/>
      <c r="F23" s="3"/>
      <c r="G23" s="13"/>
      <c r="H23" s="13"/>
    </row>
    <row r="24" spans="1:8" s="12" customFormat="1" ht="101.25">
      <c r="A24" s="13">
        <v>7</v>
      </c>
      <c r="B24" s="14">
        <v>8307610</v>
      </c>
      <c r="C24" s="14">
        <v>8886895</v>
      </c>
      <c r="D24" s="13" t="s">
        <v>20</v>
      </c>
      <c r="E24" s="13" t="s">
        <v>21</v>
      </c>
      <c r="F24" s="3">
        <f t="shared" si="0"/>
        <v>0.579285</v>
      </c>
      <c r="G24" s="13" t="s">
        <v>79</v>
      </c>
      <c r="H24" s="13" t="s">
        <v>125</v>
      </c>
    </row>
    <row r="25" spans="1:8" s="12" customFormat="1" ht="33.75">
      <c r="A25" s="13"/>
      <c r="B25" s="14">
        <v>8307610</v>
      </c>
      <c r="C25" s="14">
        <v>8538864</v>
      </c>
      <c r="D25" s="13" t="s">
        <v>10</v>
      </c>
      <c r="E25" s="13" t="s">
        <v>6</v>
      </c>
      <c r="F25" s="3">
        <f t="shared" si="0"/>
        <v>0.231254</v>
      </c>
      <c r="G25" s="13" t="s">
        <v>80</v>
      </c>
      <c r="H25" s="13" t="s">
        <v>119</v>
      </c>
    </row>
    <row r="26" spans="1:8" s="12" customFormat="1" ht="101.25">
      <c r="A26" s="13"/>
      <c r="B26" s="14">
        <v>38029712</v>
      </c>
      <c r="C26" s="14">
        <v>38455264</v>
      </c>
      <c r="D26" s="13" t="s">
        <v>22</v>
      </c>
      <c r="E26" s="13" t="s">
        <v>23</v>
      </c>
      <c r="F26" s="3">
        <f t="shared" si="0"/>
        <v>0.425552</v>
      </c>
      <c r="G26" s="13" t="s">
        <v>81</v>
      </c>
      <c r="H26" s="13" t="s">
        <v>126</v>
      </c>
    </row>
    <row r="27" spans="1:8" s="12" customFormat="1" ht="135">
      <c r="A27" s="13"/>
      <c r="B27" s="14">
        <v>38029712</v>
      </c>
      <c r="C27" s="14">
        <v>38650205</v>
      </c>
      <c r="D27" s="13" t="s">
        <v>24</v>
      </c>
      <c r="E27" s="13" t="s">
        <v>25</v>
      </c>
      <c r="F27" s="3">
        <f t="shared" si="0"/>
        <v>0.620493</v>
      </c>
      <c r="G27" s="13" t="s">
        <v>82</v>
      </c>
      <c r="H27" s="13" t="s">
        <v>127</v>
      </c>
    </row>
    <row r="28" spans="1:8" s="12" customFormat="1" ht="101.25">
      <c r="A28" s="13"/>
      <c r="B28" s="14">
        <v>38029712</v>
      </c>
      <c r="C28" s="14">
        <v>38489838</v>
      </c>
      <c r="D28" s="13" t="s">
        <v>26</v>
      </c>
      <c r="E28" s="13" t="s">
        <v>27</v>
      </c>
      <c r="F28" s="3">
        <f t="shared" si="0"/>
        <v>0.460126</v>
      </c>
      <c r="G28" s="13" t="s">
        <v>81</v>
      </c>
      <c r="H28" s="13" t="s">
        <v>128</v>
      </c>
    </row>
    <row r="29" spans="1:8" s="12" customFormat="1" ht="91.5" customHeight="1">
      <c r="A29" s="13"/>
      <c r="B29" s="14">
        <v>38111951</v>
      </c>
      <c r="C29" s="14">
        <v>38455264</v>
      </c>
      <c r="D29" s="13" t="s">
        <v>28</v>
      </c>
      <c r="E29" s="13" t="s">
        <v>29</v>
      </c>
      <c r="F29" s="3">
        <f t="shared" si="0"/>
        <v>0.343313</v>
      </c>
      <c r="G29" s="13" t="s">
        <v>83</v>
      </c>
      <c r="H29" s="13" t="s">
        <v>129</v>
      </c>
    </row>
    <row r="30" spans="1:8" s="12" customFormat="1" ht="135">
      <c r="A30" s="13"/>
      <c r="B30" s="14">
        <v>38111951</v>
      </c>
      <c r="C30" s="14">
        <v>39153850</v>
      </c>
      <c r="D30" s="13" t="s">
        <v>7</v>
      </c>
      <c r="E30" s="13" t="s">
        <v>6</v>
      </c>
      <c r="F30" s="3">
        <f t="shared" si="0"/>
        <v>1.041899</v>
      </c>
      <c r="G30" s="13" t="s">
        <v>84</v>
      </c>
      <c r="H30" s="13" t="s">
        <v>130</v>
      </c>
    </row>
    <row r="31" spans="1:8" s="12" customFormat="1" ht="45">
      <c r="A31" s="13"/>
      <c r="B31" s="14">
        <v>38111951</v>
      </c>
      <c r="C31" s="14">
        <v>38196071</v>
      </c>
      <c r="D31" s="13" t="s">
        <v>16</v>
      </c>
      <c r="E31" s="13" t="s">
        <v>6</v>
      </c>
      <c r="F31" s="3">
        <f t="shared" si="0"/>
        <v>0.08412</v>
      </c>
      <c r="G31" s="13" t="s">
        <v>85</v>
      </c>
      <c r="H31" s="13" t="s">
        <v>121</v>
      </c>
    </row>
    <row r="32" spans="1:8" s="12" customFormat="1" ht="101.25">
      <c r="A32" s="13"/>
      <c r="B32" s="14">
        <v>38378920</v>
      </c>
      <c r="C32" s="14">
        <v>39025819</v>
      </c>
      <c r="D32" s="13" t="s">
        <v>16</v>
      </c>
      <c r="E32" s="13" t="s">
        <v>6</v>
      </c>
      <c r="F32" s="3">
        <f t="shared" si="0"/>
        <v>0.646899</v>
      </c>
      <c r="G32" s="13" t="s">
        <v>86</v>
      </c>
      <c r="H32" s="13" t="s">
        <v>131</v>
      </c>
    </row>
    <row r="33" spans="1:8" s="12" customFormat="1" ht="11.25">
      <c r="A33" s="13"/>
      <c r="B33" s="14">
        <v>69581226</v>
      </c>
      <c r="C33" s="14">
        <v>69708703</v>
      </c>
      <c r="D33" s="13" t="s">
        <v>13</v>
      </c>
      <c r="E33" s="13" t="s">
        <v>6</v>
      </c>
      <c r="F33" s="3">
        <f t="shared" si="0"/>
        <v>0.127477</v>
      </c>
      <c r="G33" s="13"/>
      <c r="H33" s="13"/>
    </row>
    <row r="34" spans="1:8" s="12" customFormat="1" ht="11.25">
      <c r="A34" s="13"/>
      <c r="B34" s="14">
        <v>69869122</v>
      </c>
      <c r="C34" s="14">
        <v>69869122</v>
      </c>
      <c r="D34" s="13" t="s">
        <v>30</v>
      </c>
      <c r="E34" s="13" t="s">
        <v>8</v>
      </c>
      <c r="F34" s="3">
        <f t="shared" si="0"/>
        <v>0</v>
      </c>
      <c r="G34" s="13"/>
      <c r="H34" s="13"/>
    </row>
    <row r="35" spans="1:8" s="12" customFormat="1" ht="22.5">
      <c r="A35" s="13"/>
      <c r="B35" s="14">
        <v>77241643</v>
      </c>
      <c r="C35" s="14">
        <v>78028059</v>
      </c>
      <c r="D35" s="13" t="s">
        <v>31</v>
      </c>
      <c r="E35" s="13" t="s">
        <v>32</v>
      </c>
      <c r="F35" s="3">
        <f t="shared" si="0"/>
        <v>0.786416</v>
      </c>
      <c r="G35" s="13"/>
      <c r="H35" s="13"/>
    </row>
    <row r="36" spans="1:8" s="12" customFormat="1" ht="11.25">
      <c r="A36" s="13"/>
      <c r="B36" s="14">
        <v>77291720</v>
      </c>
      <c r="C36" s="14">
        <v>77567102</v>
      </c>
      <c r="D36" s="13" t="s">
        <v>5</v>
      </c>
      <c r="E36" s="13" t="s">
        <v>6</v>
      </c>
      <c r="F36" s="3">
        <f t="shared" si="0"/>
        <v>0.275382</v>
      </c>
      <c r="G36" s="13"/>
      <c r="H36" s="13"/>
    </row>
    <row r="37" spans="1:8" s="12" customFormat="1" ht="22.5">
      <c r="A37" s="13"/>
      <c r="B37" s="14">
        <v>76442440</v>
      </c>
      <c r="C37" s="14">
        <v>78028059</v>
      </c>
      <c r="D37" s="13" t="s">
        <v>33</v>
      </c>
      <c r="E37" s="13" t="s">
        <v>34</v>
      </c>
      <c r="F37" s="3">
        <f t="shared" si="0"/>
        <v>1.585619</v>
      </c>
      <c r="G37" s="13" t="s">
        <v>87</v>
      </c>
      <c r="H37" s="13" t="s">
        <v>115</v>
      </c>
    </row>
    <row r="38" spans="1:8" s="12" customFormat="1" ht="11.25">
      <c r="A38" s="13"/>
      <c r="B38" s="13"/>
      <c r="C38" s="13"/>
      <c r="D38" s="13"/>
      <c r="E38" s="13"/>
      <c r="F38" s="3"/>
      <c r="G38" s="13"/>
      <c r="H38" s="13"/>
    </row>
    <row r="39" spans="1:8" s="12" customFormat="1" ht="11.25">
      <c r="A39" s="13">
        <v>8</v>
      </c>
      <c r="B39" s="14">
        <v>2087139</v>
      </c>
      <c r="C39" s="14">
        <v>13137825</v>
      </c>
      <c r="D39" s="13" t="s">
        <v>7</v>
      </c>
      <c r="E39" s="13" t="s">
        <v>6</v>
      </c>
      <c r="F39" s="3">
        <f t="shared" si="0"/>
        <v>11.050686</v>
      </c>
      <c r="G39" s="13"/>
      <c r="H39" s="13"/>
    </row>
    <row r="40" spans="1:8" s="12" customFormat="1" ht="11.25">
      <c r="A40" s="13"/>
      <c r="B40" s="13"/>
      <c r="C40" s="13"/>
      <c r="D40" s="13"/>
      <c r="E40" s="13"/>
      <c r="F40" s="3"/>
      <c r="G40" s="13"/>
      <c r="H40" s="13"/>
    </row>
    <row r="41" spans="1:8" s="12" customFormat="1" ht="11.25">
      <c r="A41" s="13">
        <v>9</v>
      </c>
      <c r="B41" s="14">
        <v>9735203</v>
      </c>
      <c r="C41" s="14">
        <v>9735203</v>
      </c>
      <c r="D41" s="13" t="s">
        <v>35</v>
      </c>
      <c r="E41" s="13" t="s">
        <v>8</v>
      </c>
      <c r="F41" s="3">
        <f t="shared" si="0"/>
        <v>0</v>
      </c>
      <c r="G41" s="13"/>
      <c r="H41" s="13"/>
    </row>
    <row r="42" spans="1:8" s="12" customFormat="1" ht="11.25">
      <c r="A42" s="13"/>
      <c r="B42" s="14">
        <v>48030162</v>
      </c>
      <c r="C42" s="14">
        <v>48118722</v>
      </c>
      <c r="D42" s="13" t="s">
        <v>36</v>
      </c>
      <c r="E42" s="13" t="s">
        <v>6</v>
      </c>
      <c r="F42" s="3">
        <f t="shared" si="0"/>
        <v>0.08856</v>
      </c>
      <c r="G42" s="13"/>
      <c r="H42" s="13"/>
    </row>
    <row r="43" spans="1:8" s="12" customFormat="1" ht="11.25">
      <c r="A43" s="13"/>
      <c r="B43" s="14">
        <v>80354719</v>
      </c>
      <c r="C43" s="14">
        <v>80931819</v>
      </c>
      <c r="D43" s="13" t="s">
        <v>37</v>
      </c>
      <c r="E43" s="13" t="s">
        <v>6</v>
      </c>
      <c r="F43" s="3">
        <f t="shared" si="0"/>
        <v>0.5771</v>
      </c>
      <c r="G43" s="13"/>
      <c r="H43" s="13"/>
    </row>
    <row r="44" spans="1:8" s="12" customFormat="1" ht="11.25">
      <c r="A44" s="13"/>
      <c r="B44" s="13"/>
      <c r="C44" s="13"/>
      <c r="D44" s="13"/>
      <c r="E44" s="13"/>
      <c r="F44" s="3"/>
      <c r="G44" s="13"/>
      <c r="H44" s="13"/>
    </row>
    <row r="45" spans="1:8" s="12" customFormat="1" ht="11.25">
      <c r="A45" s="13">
        <v>11</v>
      </c>
      <c r="B45" s="14">
        <v>33479953</v>
      </c>
      <c r="C45" s="14">
        <v>34369442</v>
      </c>
      <c r="D45" s="13" t="s">
        <v>7</v>
      </c>
      <c r="E45" s="13" t="s">
        <v>6</v>
      </c>
      <c r="F45" s="3">
        <f t="shared" si="0"/>
        <v>0.889489</v>
      </c>
      <c r="G45" s="13" t="s">
        <v>88</v>
      </c>
      <c r="H45" s="13" t="s">
        <v>113</v>
      </c>
    </row>
    <row r="46" spans="1:8" s="12" customFormat="1" ht="11.25">
      <c r="A46" s="13"/>
      <c r="B46" s="14">
        <v>41914280</v>
      </c>
      <c r="C46" s="14">
        <v>42048887</v>
      </c>
      <c r="D46" s="13" t="s">
        <v>38</v>
      </c>
      <c r="E46" s="13" t="s">
        <v>6</v>
      </c>
      <c r="F46" s="3">
        <f t="shared" si="0"/>
        <v>0.134607</v>
      </c>
      <c r="G46" s="13"/>
      <c r="H46" s="13"/>
    </row>
    <row r="47" spans="1:8" s="12" customFormat="1" ht="11.25">
      <c r="A47" s="13"/>
      <c r="B47" s="13"/>
      <c r="C47" s="13"/>
      <c r="D47" s="13"/>
      <c r="E47" s="13"/>
      <c r="F47" s="3"/>
      <c r="G47" s="13"/>
      <c r="H47" s="13"/>
    </row>
    <row r="48" spans="1:8" s="12" customFormat="1" ht="171" customHeight="1">
      <c r="A48" s="13">
        <v>12</v>
      </c>
      <c r="B48" s="14">
        <v>33523513</v>
      </c>
      <c r="C48" s="14">
        <v>40540347</v>
      </c>
      <c r="D48" s="13" t="s">
        <v>7</v>
      </c>
      <c r="E48" s="13" t="s">
        <v>6</v>
      </c>
      <c r="F48" s="3">
        <f t="shared" si="0"/>
        <v>7.016834</v>
      </c>
      <c r="G48" s="13" t="s">
        <v>89</v>
      </c>
      <c r="H48" s="13" t="s">
        <v>132</v>
      </c>
    </row>
    <row r="49" spans="1:8" s="12" customFormat="1" ht="11.25">
      <c r="A49" s="13"/>
      <c r="B49" s="14">
        <v>40137612</v>
      </c>
      <c r="C49" s="14">
        <v>40163758</v>
      </c>
      <c r="D49" s="13" t="s">
        <v>16</v>
      </c>
      <c r="E49" s="13" t="s">
        <v>6</v>
      </c>
      <c r="F49" s="3">
        <f t="shared" si="0"/>
        <v>0.026146</v>
      </c>
      <c r="G49" s="13"/>
      <c r="H49" s="13"/>
    </row>
    <row r="50" spans="1:8" s="12" customFormat="1" ht="11.25">
      <c r="A50" s="13"/>
      <c r="B50" s="14">
        <v>65288904</v>
      </c>
      <c r="C50" s="14">
        <v>65288904</v>
      </c>
      <c r="D50" s="13" t="s">
        <v>36</v>
      </c>
      <c r="E50" s="13" t="s">
        <v>6</v>
      </c>
      <c r="F50" s="3">
        <f t="shared" si="0"/>
        <v>0</v>
      </c>
      <c r="G50" s="13"/>
      <c r="H50" s="13"/>
    </row>
    <row r="51" spans="1:8" s="12" customFormat="1" ht="22.5">
      <c r="A51" s="13"/>
      <c r="B51" s="14">
        <v>66116357</v>
      </c>
      <c r="C51" s="14">
        <v>66116357</v>
      </c>
      <c r="D51" s="13" t="s">
        <v>39</v>
      </c>
      <c r="E51" s="13" t="s">
        <v>40</v>
      </c>
      <c r="F51" s="3">
        <f t="shared" si="0"/>
        <v>0</v>
      </c>
      <c r="G51" s="13"/>
      <c r="H51" s="13"/>
    </row>
    <row r="52" spans="1:8" s="12" customFormat="1" ht="22.5">
      <c r="A52" s="13"/>
      <c r="B52" s="14">
        <v>66116357</v>
      </c>
      <c r="C52" s="14">
        <v>66186011</v>
      </c>
      <c r="D52" s="13" t="s">
        <v>41</v>
      </c>
      <c r="E52" s="13" t="s">
        <v>42</v>
      </c>
      <c r="F52" s="3">
        <f t="shared" si="0"/>
        <v>0.069654</v>
      </c>
      <c r="G52" s="13"/>
      <c r="H52" s="13"/>
    </row>
    <row r="53" spans="1:8" s="12" customFormat="1" ht="22.5">
      <c r="A53" s="13"/>
      <c r="B53" s="14">
        <v>66116357</v>
      </c>
      <c r="C53" s="14">
        <v>66357779</v>
      </c>
      <c r="D53" s="13" t="s">
        <v>43</v>
      </c>
      <c r="E53" s="13" t="s">
        <v>44</v>
      </c>
      <c r="F53" s="3">
        <f t="shared" si="0"/>
        <v>0.241422</v>
      </c>
      <c r="G53" s="13"/>
      <c r="H53" s="13"/>
    </row>
    <row r="54" spans="1:8" s="12" customFormat="1" ht="22.5">
      <c r="A54" s="13"/>
      <c r="B54" s="14">
        <v>67829827</v>
      </c>
      <c r="C54" s="14">
        <v>67829827</v>
      </c>
      <c r="D54" s="13" t="s">
        <v>45</v>
      </c>
      <c r="E54" s="13" t="s">
        <v>46</v>
      </c>
      <c r="F54" s="3">
        <f t="shared" si="0"/>
        <v>0</v>
      </c>
      <c r="G54" s="13"/>
      <c r="H54" s="13"/>
    </row>
    <row r="55" spans="1:8" s="12" customFormat="1" ht="22.5">
      <c r="A55" s="13"/>
      <c r="B55" s="14">
        <v>67829827</v>
      </c>
      <c r="C55" s="14">
        <v>67888720</v>
      </c>
      <c r="D55" s="13" t="s">
        <v>47</v>
      </c>
      <c r="E55" s="13" t="s">
        <v>48</v>
      </c>
      <c r="F55" s="3">
        <f t="shared" si="0"/>
        <v>0.058893</v>
      </c>
      <c r="G55" s="13"/>
      <c r="H55" s="13"/>
    </row>
    <row r="56" spans="1:8" s="12" customFormat="1" ht="11.25">
      <c r="A56" s="13"/>
      <c r="B56" s="14">
        <v>76506692</v>
      </c>
      <c r="C56" s="14">
        <v>76531991</v>
      </c>
      <c r="D56" s="13" t="s">
        <v>49</v>
      </c>
      <c r="E56" s="13" t="s">
        <v>6</v>
      </c>
      <c r="F56" s="3">
        <f t="shared" si="0"/>
        <v>0.025299</v>
      </c>
      <c r="G56" s="13"/>
      <c r="H56" s="13"/>
    </row>
    <row r="57" spans="1:8" s="12" customFormat="1" ht="11.25">
      <c r="A57" s="13"/>
      <c r="B57" s="13"/>
      <c r="C57" s="13"/>
      <c r="D57" s="13"/>
      <c r="E57" s="13"/>
      <c r="F57" s="3"/>
      <c r="G57" s="13"/>
      <c r="H57" s="13"/>
    </row>
    <row r="58" spans="1:8" s="12" customFormat="1" ht="22.5">
      <c r="A58" s="13">
        <v>13</v>
      </c>
      <c r="B58" s="14">
        <v>16155865</v>
      </c>
      <c r="C58" s="14">
        <v>16302809</v>
      </c>
      <c r="D58" s="13" t="s">
        <v>49</v>
      </c>
      <c r="E58" s="13" t="s">
        <v>50</v>
      </c>
      <c r="F58" s="3">
        <f t="shared" si="0"/>
        <v>0.146944</v>
      </c>
      <c r="G58" s="13" t="s">
        <v>90</v>
      </c>
      <c r="H58" s="13" t="s">
        <v>116</v>
      </c>
    </row>
    <row r="59" spans="1:8" s="12" customFormat="1" ht="11.25">
      <c r="A59" s="13"/>
      <c r="B59" s="13"/>
      <c r="C59" s="13"/>
      <c r="D59" s="13"/>
      <c r="E59" s="13"/>
      <c r="F59" s="3"/>
      <c r="G59" s="13"/>
      <c r="H59" s="13"/>
    </row>
    <row r="60" spans="1:8" s="12" customFormat="1" ht="22.5">
      <c r="A60" s="13">
        <v>14</v>
      </c>
      <c r="B60" s="14">
        <v>12779154</v>
      </c>
      <c r="C60" s="14">
        <v>13548142</v>
      </c>
      <c r="D60" s="13" t="s">
        <v>51</v>
      </c>
      <c r="E60" s="13" t="s">
        <v>46</v>
      </c>
      <c r="F60" s="3">
        <f t="shared" si="0"/>
        <v>0.768988</v>
      </c>
      <c r="G60" s="13" t="s">
        <v>91</v>
      </c>
      <c r="H60" s="13" t="s">
        <v>111</v>
      </c>
    </row>
    <row r="61" spans="1:8" s="12" customFormat="1" ht="22.5">
      <c r="A61" s="13"/>
      <c r="B61" s="14">
        <v>12779154</v>
      </c>
      <c r="C61" s="14">
        <v>12887433</v>
      </c>
      <c r="D61" s="13" t="s">
        <v>52</v>
      </c>
      <c r="E61" s="13" t="s">
        <v>53</v>
      </c>
      <c r="F61" s="3">
        <f t="shared" si="0"/>
        <v>0.108279</v>
      </c>
      <c r="G61" s="13"/>
      <c r="H61" s="13"/>
    </row>
    <row r="62" spans="1:8" s="12" customFormat="1" ht="22.5">
      <c r="A62" s="13"/>
      <c r="B62" s="14">
        <v>12887433</v>
      </c>
      <c r="C62" s="14">
        <v>12887433</v>
      </c>
      <c r="D62" s="13" t="s">
        <v>54</v>
      </c>
      <c r="E62" s="13" t="s">
        <v>55</v>
      </c>
      <c r="F62" s="3">
        <f t="shared" si="0"/>
        <v>0</v>
      </c>
      <c r="G62" s="13"/>
      <c r="H62" s="13"/>
    </row>
    <row r="63" spans="1:8" s="12" customFormat="1" ht="11.25">
      <c r="A63" s="13"/>
      <c r="B63" s="14">
        <v>12887433</v>
      </c>
      <c r="C63" s="14">
        <v>13548142</v>
      </c>
      <c r="D63" s="13" t="s">
        <v>56</v>
      </c>
      <c r="E63" s="13" t="s">
        <v>8</v>
      </c>
      <c r="F63" s="3">
        <f t="shared" si="0"/>
        <v>0.660709</v>
      </c>
      <c r="G63" s="13" t="s">
        <v>91</v>
      </c>
      <c r="H63" s="13" t="s">
        <v>111</v>
      </c>
    </row>
    <row r="64" spans="1:8" s="12" customFormat="1" ht="11.25">
      <c r="A64" s="13"/>
      <c r="B64" s="13"/>
      <c r="C64" s="13"/>
      <c r="D64" s="13"/>
      <c r="E64" s="13"/>
      <c r="F64" s="3"/>
      <c r="G64" s="13"/>
      <c r="H64" s="13"/>
    </row>
    <row r="65" spans="1:8" s="12" customFormat="1" ht="22.5">
      <c r="A65" s="13">
        <v>15</v>
      </c>
      <c r="B65" s="14">
        <v>6035330</v>
      </c>
      <c r="C65" s="14">
        <v>8819796</v>
      </c>
      <c r="D65" s="13" t="s">
        <v>57</v>
      </c>
      <c r="E65" s="13" t="s">
        <v>58</v>
      </c>
      <c r="F65" s="3">
        <f t="shared" si="0"/>
        <v>2.784466</v>
      </c>
      <c r="G65" s="13" t="s">
        <v>92</v>
      </c>
      <c r="H65" s="13" t="s">
        <v>117</v>
      </c>
    </row>
    <row r="66" spans="1:8" s="12" customFormat="1" ht="22.5">
      <c r="A66" s="13"/>
      <c r="B66" s="14">
        <v>6151104</v>
      </c>
      <c r="C66" s="14">
        <v>7681231</v>
      </c>
      <c r="D66" s="13" t="s">
        <v>59</v>
      </c>
      <c r="E66" s="13" t="s">
        <v>18</v>
      </c>
      <c r="F66" s="3">
        <f t="shared" si="0"/>
        <v>1.530127</v>
      </c>
      <c r="G66" s="13" t="s">
        <v>92</v>
      </c>
      <c r="H66" s="13" t="s">
        <v>117</v>
      </c>
    </row>
    <row r="67" spans="1:8" s="12" customFormat="1" ht="22.5">
      <c r="A67" s="13"/>
      <c r="B67" s="14">
        <v>6203208</v>
      </c>
      <c r="C67" s="14">
        <v>8325773</v>
      </c>
      <c r="D67" s="13" t="s">
        <v>60</v>
      </c>
      <c r="E67" s="13" t="s">
        <v>61</v>
      </c>
      <c r="F67" s="3">
        <f t="shared" si="0"/>
        <v>2.122565</v>
      </c>
      <c r="G67" s="13" t="s">
        <v>92</v>
      </c>
      <c r="H67" s="13" t="s">
        <v>117</v>
      </c>
    </row>
    <row r="68" spans="1:8" s="12" customFormat="1" ht="22.5">
      <c r="A68" s="13"/>
      <c r="B68" s="14">
        <v>6228750</v>
      </c>
      <c r="C68" s="14">
        <v>7473943</v>
      </c>
      <c r="D68" s="13" t="s">
        <v>13</v>
      </c>
      <c r="E68" s="13" t="s">
        <v>6</v>
      </c>
      <c r="F68" s="3">
        <f t="shared" si="0"/>
        <v>1.245193</v>
      </c>
      <c r="G68" s="13" t="s">
        <v>92</v>
      </c>
      <c r="H68" s="13" t="s">
        <v>117</v>
      </c>
    </row>
    <row r="69" spans="1:8" s="12" customFormat="1" ht="11.25">
      <c r="A69" s="13"/>
      <c r="B69" s="14">
        <v>62562106</v>
      </c>
      <c r="C69" s="14">
        <v>62649623</v>
      </c>
      <c r="D69" s="13" t="s">
        <v>62</v>
      </c>
      <c r="E69" s="13" t="s">
        <v>6</v>
      </c>
      <c r="F69" s="3">
        <f t="shared" si="0"/>
        <v>0.087517</v>
      </c>
      <c r="G69" s="13"/>
      <c r="H69" s="13"/>
    </row>
    <row r="70" spans="1:8" s="12" customFormat="1" ht="11.25">
      <c r="A70" s="13"/>
      <c r="B70" s="14">
        <v>74194755</v>
      </c>
      <c r="C70" s="14">
        <v>74256652</v>
      </c>
      <c r="D70" s="13" t="s">
        <v>49</v>
      </c>
      <c r="E70" s="13" t="s">
        <v>6</v>
      </c>
      <c r="F70" s="3">
        <f aca="true" t="shared" si="1" ref="F70:F105">+(C70-B70)/1000000</f>
        <v>0.061897</v>
      </c>
      <c r="G70" s="13" t="s">
        <v>93</v>
      </c>
      <c r="H70" s="13" t="s">
        <v>94</v>
      </c>
    </row>
    <row r="71" spans="1:8" s="12" customFormat="1" ht="11.25">
      <c r="A71" s="13"/>
      <c r="B71" s="13"/>
      <c r="C71" s="13"/>
      <c r="D71" s="13"/>
      <c r="E71" s="13"/>
      <c r="F71" s="3"/>
      <c r="G71" s="13"/>
      <c r="H71" s="13"/>
    </row>
    <row r="72" spans="1:8" s="12" customFormat="1" ht="11.25">
      <c r="A72" s="13">
        <v>16</v>
      </c>
      <c r="B72" s="14">
        <v>12364535</v>
      </c>
      <c r="C72" s="14">
        <v>12364535</v>
      </c>
      <c r="D72" s="13" t="s">
        <v>63</v>
      </c>
      <c r="E72" s="13" t="s">
        <v>50</v>
      </c>
      <c r="F72" s="3">
        <f t="shared" si="1"/>
        <v>0</v>
      </c>
      <c r="G72" s="13"/>
      <c r="H72" s="13"/>
    </row>
    <row r="73" spans="1:8" s="12" customFormat="1" ht="11.25">
      <c r="A73" s="13"/>
      <c r="B73" s="13"/>
      <c r="C73" s="13"/>
      <c r="D73" s="13"/>
      <c r="E73" s="13"/>
      <c r="F73" s="3"/>
      <c r="G73" s="13"/>
      <c r="H73" s="13"/>
    </row>
    <row r="74" spans="1:8" s="12" customFormat="1" ht="11.25">
      <c r="A74" s="13">
        <v>17</v>
      </c>
      <c r="B74" s="14">
        <v>69348481</v>
      </c>
      <c r="C74" s="14">
        <v>69507171</v>
      </c>
      <c r="D74" s="13" t="s">
        <v>16</v>
      </c>
      <c r="E74" s="13" t="s">
        <v>6</v>
      </c>
      <c r="F74" s="3">
        <f t="shared" si="1"/>
        <v>0.15869</v>
      </c>
      <c r="G74" s="13"/>
      <c r="H74" s="13"/>
    </row>
    <row r="75" spans="1:8" s="12" customFormat="1" ht="11.25">
      <c r="A75" s="13"/>
      <c r="B75" s="13"/>
      <c r="C75" s="13"/>
      <c r="D75" s="13"/>
      <c r="E75" s="13"/>
      <c r="F75" s="3"/>
      <c r="G75" s="13"/>
      <c r="H75" s="13"/>
    </row>
    <row r="76" spans="1:8" s="12" customFormat="1" ht="11.25">
      <c r="A76" s="13">
        <v>19</v>
      </c>
      <c r="B76" s="14">
        <v>1056643</v>
      </c>
      <c r="C76" s="14">
        <v>1056643</v>
      </c>
      <c r="D76" s="13" t="s">
        <v>37</v>
      </c>
      <c r="E76" s="13" t="s">
        <v>6</v>
      </c>
      <c r="F76" s="3">
        <f t="shared" si="1"/>
        <v>0</v>
      </c>
      <c r="G76" s="13"/>
      <c r="H76" s="13"/>
    </row>
    <row r="77" spans="1:8" s="12" customFormat="1" ht="11.25">
      <c r="A77" s="13"/>
      <c r="B77" s="13"/>
      <c r="C77" s="13"/>
      <c r="D77" s="13"/>
      <c r="E77" s="13"/>
      <c r="F77" s="3"/>
      <c r="G77" s="13"/>
      <c r="H77" s="13"/>
    </row>
    <row r="78" spans="1:8" s="12" customFormat="1" ht="11.25">
      <c r="A78" s="13">
        <v>21</v>
      </c>
      <c r="B78" s="14">
        <v>13436819</v>
      </c>
      <c r="C78" s="14">
        <v>13554967</v>
      </c>
      <c r="D78" s="13" t="s">
        <v>7</v>
      </c>
      <c r="E78" s="13" t="s">
        <v>6</v>
      </c>
      <c r="F78" s="3">
        <f t="shared" si="1"/>
        <v>0.118148</v>
      </c>
      <c r="G78" s="13"/>
      <c r="H78" s="13"/>
    </row>
    <row r="79" spans="1:8" s="12" customFormat="1" ht="11.25">
      <c r="A79" s="13"/>
      <c r="B79" s="14">
        <v>37811056</v>
      </c>
      <c r="C79" s="14">
        <v>38340078</v>
      </c>
      <c r="D79" s="13" t="s">
        <v>19</v>
      </c>
      <c r="E79" s="13" t="s">
        <v>6</v>
      </c>
      <c r="F79" s="3">
        <f t="shared" si="1"/>
        <v>0.529022</v>
      </c>
      <c r="G79" s="13"/>
      <c r="H79" s="13"/>
    </row>
    <row r="80" spans="1:8" s="12" customFormat="1" ht="11.25">
      <c r="A80" s="13"/>
      <c r="B80" s="14">
        <v>38131245</v>
      </c>
      <c r="C80" s="14">
        <v>38340078</v>
      </c>
      <c r="D80" s="13" t="s">
        <v>16</v>
      </c>
      <c r="E80" s="13" t="s">
        <v>6</v>
      </c>
      <c r="F80" s="3">
        <f t="shared" si="1"/>
        <v>0.208833</v>
      </c>
      <c r="G80" s="13"/>
      <c r="H80" s="13"/>
    </row>
    <row r="81" spans="1:8" s="12" customFormat="1" ht="11.25">
      <c r="A81" s="13"/>
      <c r="B81" s="14">
        <v>38131245</v>
      </c>
      <c r="C81" s="14">
        <v>38167829</v>
      </c>
      <c r="D81" s="13" t="s">
        <v>16</v>
      </c>
      <c r="E81" s="13" t="s">
        <v>8</v>
      </c>
      <c r="F81" s="3">
        <f t="shared" si="1"/>
        <v>0.036584</v>
      </c>
      <c r="G81" s="13"/>
      <c r="H81" s="13"/>
    </row>
    <row r="82" spans="1:8" s="12" customFormat="1" ht="11.25">
      <c r="A82" s="13"/>
      <c r="B82" s="14">
        <v>62599733</v>
      </c>
      <c r="C82" s="14">
        <v>62719580</v>
      </c>
      <c r="D82" s="13" t="s">
        <v>13</v>
      </c>
      <c r="E82" s="13" t="s">
        <v>6</v>
      </c>
      <c r="F82" s="3">
        <f t="shared" si="1"/>
        <v>0.119847</v>
      </c>
      <c r="G82" s="13"/>
      <c r="H82" s="13"/>
    </row>
    <row r="83" spans="1:8" s="12" customFormat="1" ht="11.25">
      <c r="A83" s="13"/>
      <c r="B83" s="13"/>
      <c r="C83" s="13"/>
      <c r="D83" s="13"/>
      <c r="E83" s="13"/>
      <c r="F83" s="3"/>
      <c r="G83" s="13"/>
      <c r="H83" s="13"/>
    </row>
    <row r="84" spans="1:8" s="12" customFormat="1" ht="101.25">
      <c r="A84" s="13">
        <v>22</v>
      </c>
      <c r="B84" s="14">
        <v>51864028</v>
      </c>
      <c r="C84" s="14">
        <v>52306700</v>
      </c>
      <c r="D84" s="13" t="s">
        <v>38</v>
      </c>
      <c r="E84" s="13" t="s">
        <v>6</v>
      </c>
      <c r="F84" s="3">
        <f t="shared" si="1"/>
        <v>0.442672</v>
      </c>
      <c r="G84" s="13" t="s">
        <v>95</v>
      </c>
      <c r="H84" s="13" t="s">
        <v>133</v>
      </c>
    </row>
    <row r="85" spans="1:8" s="12" customFormat="1" ht="11.25">
      <c r="A85" s="13"/>
      <c r="B85" s="13"/>
      <c r="C85" s="13"/>
      <c r="D85" s="13"/>
      <c r="E85" s="13"/>
      <c r="F85" s="3"/>
      <c r="G85" s="13"/>
      <c r="H85" s="13"/>
    </row>
    <row r="86" spans="1:8" s="12" customFormat="1" ht="11.25">
      <c r="A86" s="13">
        <v>23</v>
      </c>
      <c r="B86" s="14">
        <v>14599482</v>
      </c>
      <c r="C86" s="14">
        <v>14655067</v>
      </c>
      <c r="D86" s="13" t="s">
        <v>16</v>
      </c>
      <c r="E86" s="13" t="s">
        <v>6</v>
      </c>
      <c r="F86" s="3">
        <f t="shared" si="1"/>
        <v>0.055585</v>
      </c>
      <c r="G86" s="13"/>
      <c r="H86" s="13"/>
    </row>
    <row r="87" spans="1:8" s="12" customFormat="1" ht="101.25">
      <c r="A87" s="13"/>
      <c r="B87" s="14">
        <v>18278550</v>
      </c>
      <c r="C87" s="14">
        <v>18940175</v>
      </c>
      <c r="D87" s="13" t="s">
        <v>64</v>
      </c>
      <c r="E87" s="13" t="s">
        <v>61</v>
      </c>
      <c r="F87" s="3">
        <f t="shared" si="1"/>
        <v>0.661625</v>
      </c>
      <c r="G87" s="13" t="s">
        <v>96</v>
      </c>
      <c r="H87" s="13" t="s">
        <v>134</v>
      </c>
    </row>
    <row r="88" spans="1:8" s="12" customFormat="1" ht="22.5">
      <c r="A88" s="13"/>
      <c r="B88" s="14">
        <v>18608013</v>
      </c>
      <c r="C88" s="14">
        <v>19074489</v>
      </c>
      <c r="D88" s="13" t="s">
        <v>65</v>
      </c>
      <c r="E88" s="13" t="s">
        <v>18</v>
      </c>
      <c r="F88" s="3">
        <f t="shared" si="1"/>
        <v>0.466476</v>
      </c>
      <c r="G88" s="13" t="s">
        <v>97</v>
      </c>
      <c r="H88" s="13" t="s">
        <v>114</v>
      </c>
    </row>
    <row r="89" spans="1:8" s="12" customFormat="1" ht="22.5">
      <c r="A89" s="13"/>
      <c r="B89" s="14">
        <v>18608013</v>
      </c>
      <c r="C89" s="14">
        <v>18986650</v>
      </c>
      <c r="D89" s="13" t="s">
        <v>66</v>
      </c>
      <c r="E89" s="13" t="s">
        <v>61</v>
      </c>
      <c r="F89" s="3">
        <f t="shared" si="1"/>
        <v>0.378637</v>
      </c>
      <c r="G89" s="13" t="s">
        <v>97</v>
      </c>
      <c r="H89" s="13" t="s">
        <v>114</v>
      </c>
    </row>
    <row r="90" spans="1:8" s="12" customFormat="1" ht="33.75">
      <c r="A90" s="13"/>
      <c r="B90" s="14">
        <v>21154987</v>
      </c>
      <c r="C90" s="14">
        <v>21595207</v>
      </c>
      <c r="D90" s="13" t="s">
        <v>38</v>
      </c>
      <c r="E90" s="13" t="s">
        <v>6</v>
      </c>
      <c r="F90" s="3">
        <f t="shared" si="1"/>
        <v>0.44022</v>
      </c>
      <c r="G90" s="13" t="s">
        <v>98</v>
      </c>
      <c r="H90" s="13" t="s">
        <v>122</v>
      </c>
    </row>
    <row r="91" spans="1:8" s="12" customFormat="1" ht="11.25">
      <c r="A91" s="13"/>
      <c r="B91" s="13"/>
      <c r="C91" s="13"/>
      <c r="D91" s="13"/>
      <c r="E91" s="13"/>
      <c r="F91" s="3"/>
      <c r="G91" s="13"/>
      <c r="H91" s="13"/>
    </row>
    <row r="92" spans="1:8" s="12" customFormat="1" ht="11.25">
      <c r="A92" s="13">
        <v>24</v>
      </c>
      <c r="B92" s="14">
        <v>5247792</v>
      </c>
      <c r="C92" s="14">
        <v>5309688</v>
      </c>
      <c r="D92" s="13" t="s">
        <v>19</v>
      </c>
      <c r="E92" s="13" t="s">
        <v>6</v>
      </c>
      <c r="F92" s="3">
        <f t="shared" si="1"/>
        <v>0.061896</v>
      </c>
      <c r="G92" s="13"/>
      <c r="H92" s="13"/>
    </row>
    <row r="93" spans="1:8" s="12" customFormat="1" ht="11.25">
      <c r="A93" s="13"/>
      <c r="B93" s="14">
        <v>25418193</v>
      </c>
      <c r="C93" s="14">
        <v>27045279</v>
      </c>
      <c r="D93" s="13" t="s">
        <v>7</v>
      </c>
      <c r="E93" s="13" t="s">
        <v>6</v>
      </c>
      <c r="F93" s="3">
        <f t="shared" si="1"/>
        <v>1.627086</v>
      </c>
      <c r="G93" s="13"/>
      <c r="H93" s="13"/>
    </row>
    <row r="94" spans="1:8" s="12" customFormat="1" ht="11.25">
      <c r="A94" s="13"/>
      <c r="B94" s="13"/>
      <c r="C94" s="13"/>
      <c r="D94" s="13"/>
      <c r="E94" s="13"/>
      <c r="F94" s="3"/>
      <c r="G94" s="13"/>
      <c r="H94" s="13"/>
    </row>
    <row r="95" spans="1:8" s="12" customFormat="1" ht="11.25">
      <c r="A95" s="13">
        <v>26</v>
      </c>
      <c r="B95" s="14">
        <v>5205483</v>
      </c>
      <c r="C95" s="14">
        <v>5554999</v>
      </c>
      <c r="D95" s="13" t="s">
        <v>5</v>
      </c>
      <c r="E95" s="13" t="s">
        <v>6</v>
      </c>
      <c r="F95" s="3">
        <f t="shared" si="1"/>
        <v>0.349516</v>
      </c>
      <c r="G95" s="13"/>
      <c r="H95" s="13"/>
    </row>
    <row r="96" spans="1:8" s="12" customFormat="1" ht="11.25">
      <c r="A96" s="13"/>
      <c r="B96" s="13"/>
      <c r="C96" s="13"/>
      <c r="D96" s="13"/>
      <c r="E96" s="13"/>
      <c r="F96" s="3"/>
      <c r="G96" s="13"/>
      <c r="H96" s="13"/>
    </row>
    <row r="97" spans="1:8" s="12" customFormat="1" ht="45">
      <c r="A97" s="13">
        <v>27</v>
      </c>
      <c r="B97" s="14">
        <v>6359806</v>
      </c>
      <c r="C97" s="14">
        <v>7772186</v>
      </c>
      <c r="D97" s="13" t="s">
        <v>67</v>
      </c>
      <c r="E97" s="13" t="s">
        <v>68</v>
      </c>
      <c r="F97" s="3">
        <f t="shared" si="1"/>
        <v>1.41238</v>
      </c>
      <c r="G97" s="13" t="s">
        <v>99</v>
      </c>
      <c r="H97" s="13" t="s">
        <v>124</v>
      </c>
    </row>
    <row r="98" spans="1:8" s="12" customFormat="1" ht="33.75">
      <c r="A98" s="13"/>
      <c r="B98" s="14">
        <v>6533859</v>
      </c>
      <c r="C98" s="14">
        <v>7824635</v>
      </c>
      <c r="D98" s="13" t="s">
        <v>69</v>
      </c>
      <c r="E98" s="13" t="s">
        <v>70</v>
      </c>
      <c r="F98" s="3">
        <f t="shared" si="1"/>
        <v>1.290776</v>
      </c>
      <c r="G98" s="13" t="s">
        <v>100</v>
      </c>
      <c r="H98" s="13" t="s">
        <v>123</v>
      </c>
    </row>
    <row r="99" spans="1:8" s="12" customFormat="1" ht="33.75">
      <c r="A99" s="13"/>
      <c r="B99" s="14">
        <v>6568926</v>
      </c>
      <c r="C99" s="14">
        <v>7772186</v>
      </c>
      <c r="D99" s="13" t="s">
        <v>71</v>
      </c>
      <c r="E99" s="13" t="s">
        <v>72</v>
      </c>
      <c r="F99" s="3">
        <f t="shared" si="1"/>
        <v>1.20326</v>
      </c>
      <c r="G99" s="13" t="s">
        <v>100</v>
      </c>
      <c r="H99" s="13" t="s">
        <v>123</v>
      </c>
    </row>
    <row r="100" spans="1:8" s="12" customFormat="1" ht="22.5">
      <c r="A100" s="13"/>
      <c r="B100" s="14">
        <v>6856543</v>
      </c>
      <c r="C100" s="14">
        <v>7824635</v>
      </c>
      <c r="D100" s="13" t="s">
        <v>37</v>
      </c>
      <c r="E100" s="13" t="s">
        <v>6</v>
      </c>
      <c r="F100" s="3">
        <f t="shared" si="1"/>
        <v>0.968092</v>
      </c>
      <c r="G100" s="13" t="s">
        <v>101</v>
      </c>
      <c r="H100" s="13" t="s">
        <v>118</v>
      </c>
    </row>
    <row r="101" spans="1:8" s="12" customFormat="1" ht="11.25">
      <c r="A101" s="13"/>
      <c r="B101" s="14">
        <v>7329494</v>
      </c>
      <c r="C101" s="14">
        <v>7329494</v>
      </c>
      <c r="D101" s="13" t="s">
        <v>19</v>
      </c>
      <c r="E101" s="13" t="s">
        <v>6</v>
      </c>
      <c r="F101" s="3"/>
      <c r="G101" s="13"/>
      <c r="H101" s="13"/>
    </row>
    <row r="102" spans="1:8" s="12" customFormat="1" ht="11.25">
      <c r="A102" s="13"/>
      <c r="B102" s="14">
        <v>28605214</v>
      </c>
      <c r="C102" s="14">
        <v>28605214</v>
      </c>
      <c r="D102" s="13" t="s">
        <v>5</v>
      </c>
      <c r="E102" s="13" t="s">
        <v>6</v>
      </c>
      <c r="F102" s="3"/>
      <c r="G102" s="13"/>
      <c r="H102" s="13"/>
    </row>
    <row r="103" spans="1:8" s="12" customFormat="1" ht="11.25">
      <c r="A103" s="13"/>
      <c r="B103" s="13"/>
      <c r="C103" s="13"/>
      <c r="D103" s="13"/>
      <c r="E103" s="13"/>
      <c r="F103" s="3"/>
      <c r="G103" s="13"/>
      <c r="H103" s="13"/>
    </row>
    <row r="104" spans="1:8" s="12" customFormat="1" ht="11.25">
      <c r="A104" s="13">
        <v>28</v>
      </c>
      <c r="B104" s="14">
        <v>9283530</v>
      </c>
      <c r="C104" s="14">
        <v>10850905</v>
      </c>
      <c r="D104" s="13" t="s">
        <v>7</v>
      </c>
      <c r="E104" s="13" t="s">
        <v>6</v>
      </c>
      <c r="F104" s="3">
        <f t="shared" si="1"/>
        <v>1.567375</v>
      </c>
      <c r="G104" s="13" t="s">
        <v>102</v>
      </c>
      <c r="H104" s="13" t="s">
        <v>103</v>
      </c>
    </row>
    <row r="105" spans="1:8" ht="12" thickBot="1">
      <c r="A105" s="1"/>
      <c r="B105" s="15">
        <v>32369153</v>
      </c>
      <c r="C105" s="15">
        <v>32399468</v>
      </c>
      <c r="D105" s="16" t="s">
        <v>73</v>
      </c>
      <c r="E105" s="16" t="s">
        <v>8</v>
      </c>
      <c r="F105" s="8">
        <f t="shared" si="1"/>
        <v>0.030315</v>
      </c>
      <c r="G105" s="10"/>
      <c r="H10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 K Matukumalli</dc:creator>
  <cp:keywords/>
  <dc:description/>
  <cp:lastModifiedBy>Lakshmi K Matukumalli</cp:lastModifiedBy>
  <dcterms:created xsi:type="dcterms:W3CDTF">2009-03-12T21:07:37Z</dcterms:created>
  <dcterms:modified xsi:type="dcterms:W3CDTF">2009-03-13T17:47:50Z</dcterms:modified>
  <cp:category/>
  <cp:version/>
  <cp:contentType/>
  <cp:contentStatus/>
</cp:coreProperties>
</file>