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420" windowWidth="1136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<sst xmlns="http://schemas.openxmlformats.org/spreadsheetml/2006/main" count="160" uniqueCount="160">
  <si>
    <t>Mm.299381</t>
  </si>
  <si>
    <t>hypoxanthine guanine phosphoribosyl transferase 1</t>
  </si>
  <si>
    <t>Mm.301259</t>
  </si>
  <si>
    <t>tubulin, alpha 1</t>
  </si>
  <si>
    <t>Mm.309019</t>
  </si>
  <si>
    <t>ribosomal protein L19</t>
  </si>
  <si>
    <t>Mm.315962</t>
  </si>
  <si>
    <t>phosphoglycerate mutase 1</t>
  </si>
  <si>
    <t>Mm.333399</t>
  </si>
  <si>
    <t>similar to glyceraldehyde-3-phosphate dehydrogenase; glyceraldehyde-3-phosphate dehydrogenase; similar to glyceraldehyde-3-phosphate dehydrogenase</t>
  </si>
  <si>
    <t>Mm.336205</t>
  </si>
  <si>
    <t>phosphoglycerate kinase 1</t>
  </si>
  <si>
    <t>Mm.347430</t>
  </si>
  <si>
    <t>glucose-6-phosphate dehydrogenase 2</t>
  </si>
  <si>
    <t>Maximum signal</t>
  </si>
  <si>
    <t>avg signal</t>
  </si>
  <si>
    <t>Symbol</t>
  </si>
  <si>
    <t>B2m</t>
  </si>
  <si>
    <t>G6pd2</t>
  </si>
  <si>
    <t>Pgk1</t>
  </si>
  <si>
    <t>Gapd</t>
  </si>
  <si>
    <t>Pgam1</t>
  </si>
  <si>
    <t>Rpl19</t>
  </si>
  <si>
    <t>Hprt</t>
  </si>
  <si>
    <t>Nono</t>
  </si>
  <si>
    <t>Aldo1</t>
  </si>
  <si>
    <t>Pfkp</t>
  </si>
  <si>
    <t>Vim</t>
  </si>
  <si>
    <t>Hmbs</t>
  </si>
  <si>
    <t>Gyk</t>
  </si>
  <si>
    <t>Glycerol kinase</t>
  </si>
  <si>
    <t>Tbp</t>
  </si>
  <si>
    <t>Rps3</t>
  </si>
  <si>
    <t>Aamp</t>
  </si>
  <si>
    <t>Rpl13a</t>
  </si>
  <si>
    <t>Rps29</t>
  </si>
  <si>
    <t>Arhgdia</t>
  </si>
  <si>
    <t>Ptrf</t>
  </si>
  <si>
    <t>Trfr2</t>
  </si>
  <si>
    <t>Tubb4</t>
  </si>
  <si>
    <t>Ppia</t>
  </si>
  <si>
    <t>mSSH-2L</t>
  </si>
  <si>
    <t>Actb</t>
  </si>
  <si>
    <t>Gus</t>
  </si>
  <si>
    <t>Arbp</t>
  </si>
  <si>
    <t>Rps27a</t>
  </si>
  <si>
    <t>Rpl11</t>
  </si>
  <si>
    <t>Tuba1</t>
  </si>
  <si>
    <t>Unigene</t>
  </si>
  <si>
    <t>Name</t>
  </si>
  <si>
    <t>e12 cell A4</t>
  </si>
  <si>
    <t>e12 cell B1</t>
  </si>
  <si>
    <t>e12 cell B4</t>
  </si>
  <si>
    <t>e12 cell D5</t>
  </si>
  <si>
    <t>e12 cell E1</t>
  </si>
  <si>
    <t>e12 cell E3</t>
  </si>
  <si>
    <t>e12 cell E5</t>
  </si>
  <si>
    <t>e12 cell E6</t>
  </si>
  <si>
    <t>e12 cell F2</t>
  </si>
  <si>
    <t>e12 cell F8</t>
  </si>
  <si>
    <t>e12 cell G2</t>
  </si>
  <si>
    <t>e13 cell A5</t>
  </si>
  <si>
    <t>e13 cell A6</t>
  </si>
  <si>
    <t>e13 cell A8</t>
  </si>
  <si>
    <t>e13 cell B3</t>
  </si>
  <si>
    <t>e14 cell B1</t>
  </si>
  <si>
    <t>e14 cell D7</t>
  </si>
  <si>
    <t>e15 cell B7</t>
  </si>
  <si>
    <t>e16 cell D5</t>
  </si>
  <si>
    <t>e16 cell D6</t>
  </si>
  <si>
    <t>e16 cell E3</t>
  </si>
  <si>
    <t>e16 cell E5</t>
  </si>
  <si>
    <t>e16 cell E8</t>
  </si>
  <si>
    <t>e16 cell F1</t>
  </si>
  <si>
    <t>e16 cell F4</t>
  </si>
  <si>
    <t>e16 cell F5</t>
  </si>
  <si>
    <t>e16 cell J1</t>
  </si>
  <si>
    <t>e16 cell J2</t>
  </si>
  <si>
    <t>e16 cell J4</t>
  </si>
  <si>
    <t>P0 cell A8</t>
  </si>
  <si>
    <t>P0 cell B1</t>
  </si>
  <si>
    <t>P0 cell B5</t>
  </si>
  <si>
    <t>P0 cell B6</t>
  </si>
  <si>
    <t>P0 cell C1</t>
  </si>
  <si>
    <t>P0 cell C5</t>
  </si>
  <si>
    <t>P0 cell C6</t>
  </si>
  <si>
    <t>P0 cell C8</t>
  </si>
  <si>
    <t>P0 cell D1</t>
  </si>
  <si>
    <t>P0 cell E1</t>
  </si>
  <si>
    <t>P0 cell E2</t>
  </si>
  <si>
    <t>P0 cell E5</t>
  </si>
  <si>
    <t>P0 cell E6</t>
  </si>
  <si>
    <t>P0 cell F1</t>
  </si>
  <si>
    <t>P0 cell F3</t>
  </si>
  <si>
    <t>P0 cell F6</t>
  </si>
  <si>
    <t>P0 cell G2</t>
  </si>
  <si>
    <t>P0 cell G3</t>
  </si>
  <si>
    <t>P0 cell H2</t>
  </si>
  <si>
    <t>P0 cell H3</t>
  </si>
  <si>
    <t>e12 cell E4</t>
  </si>
  <si>
    <t>e12 cell F3</t>
  </si>
  <si>
    <t>e12 cell F6</t>
  </si>
  <si>
    <t>e13 cell A3</t>
  </si>
  <si>
    <t>e14 cell D8</t>
  </si>
  <si>
    <t>e14 cell E1</t>
  </si>
  <si>
    <t>e15 cell B1</t>
  </si>
  <si>
    <t>e15 cell B5</t>
  </si>
  <si>
    <t>e15 cell C7</t>
  </si>
  <si>
    <t>P0 cell A3</t>
  </si>
  <si>
    <t>P0 cell A6</t>
  </si>
  <si>
    <t>e16 cell J6</t>
  </si>
  <si>
    <t>P0 cell A4</t>
  </si>
  <si>
    <t>P0 cell H1</t>
  </si>
  <si>
    <t>adult rod 1</t>
  </si>
  <si>
    <t>adult rod 2</t>
  </si>
  <si>
    <t>Mm.163</t>
  </si>
  <si>
    <t>beta-2 microglobulin</t>
  </si>
  <si>
    <t>Mm.297</t>
  </si>
  <si>
    <t>actin, beta, cytoplasmic</t>
  </si>
  <si>
    <t>Mm.1843</t>
  </si>
  <si>
    <t>heat shock protein 1, alpha; RIKEN cDNA 4932703K07 gene</t>
  </si>
  <si>
    <t>Mm.3317</t>
  </si>
  <si>
    <t>glucuronidase, beta</t>
  </si>
  <si>
    <t>Mm.5246</t>
  </si>
  <si>
    <t>peptidylprolyl isomerase A</t>
  </si>
  <si>
    <t>Mm.5286</t>
  </si>
  <si>
    <t>acidic ribosomal phosphoprotein P0</t>
  </si>
  <si>
    <t>Mm.7420</t>
  </si>
  <si>
    <t>tubulin, beta 4</t>
  </si>
  <si>
    <t>Mm.21757</t>
  </si>
  <si>
    <t>transferrin receptor 2</t>
  </si>
  <si>
    <t>Mm.28683</t>
  </si>
  <si>
    <t>transferrin receptor</t>
  </si>
  <si>
    <t>Mm.30016</t>
  </si>
  <si>
    <t>Rho GDP dissociation inhibitor (GDI) alpha</t>
  </si>
  <si>
    <t>Mm.154915</t>
  </si>
  <si>
    <t>ribosomal protein S29</t>
  </si>
  <si>
    <t>Mm.180003</t>
  </si>
  <si>
    <t>ribosomal protein S27a</t>
  </si>
  <si>
    <t>Mm.180458</t>
  </si>
  <si>
    <t>ribosomal protein L13a</t>
  </si>
  <si>
    <t>Mm.196604</t>
  </si>
  <si>
    <t>angio-associated migratory protein</t>
  </si>
  <si>
    <t>Mm.236868</t>
  </si>
  <si>
    <t>ribosomal protein S3</t>
  </si>
  <si>
    <t>Mm.244820</t>
  </si>
  <si>
    <t>TATA box binding protein</t>
  </si>
  <si>
    <t>Mm.246682</t>
  </si>
  <si>
    <t>Mm.247676</t>
  </si>
  <si>
    <t>hydroxymethylbilane synthase</t>
  </si>
  <si>
    <t>Mm.268000</t>
  </si>
  <si>
    <t>vimentin</t>
  </si>
  <si>
    <t>Mm.273874</t>
  </si>
  <si>
    <t>phosphofructokinase, platelet</t>
  </si>
  <si>
    <t>Mm.275831</t>
  </si>
  <si>
    <t>aldolase 1, A isoform</t>
  </si>
  <si>
    <t>Mm.276856</t>
  </si>
  <si>
    <t>ribosomal protein L11</t>
  </si>
  <si>
    <t>Mm.280069</t>
  </si>
  <si>
    <t>non-POU-domain-containing, octamer binding protein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</si>
</sst>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31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9.140625" style="3" customWidth="1"/>
    <col min="2" max="2" width="9.140625" style="4" customWidth="1"/>
    <col min="3" max="3" width="9.140625" style="3" customWidth="1"/>
    <col min="4" max="4" width="10.8515625" style="3" customWidth="1"/>
    <col min="71" max="16384" width="8.8515625" style="0" customWidth="1"/>
  </cols>
  <sheetData>
    <row r="1" spans="1:70" ht="12">
      <c r="A1" s="3" t="s">
        <v>48</v>
      </c>
      <c r="B1" s="4" t="s">
        <v>16</v>
      </c>
      <c r="C1" s="3" t="s">
        <v>49</v>
      </c>
      <c r="D1" s="3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81</v>
      </c>
      <c r="AI1" t="s">
        <v>82</v>
      </c>
      <c r="AJ1" t="s">
        <v>83</v>
      </c>
      <c r="AK1" t="s">
        <v>84</v>
      </c>
      <c r="AL1" t="s">
        <v>86</v>
      </c>
      <c r="AM1" t="s">
        <v>89</v>
      </c>
      <c r="AN1" t="s">
        <v>90</v>
      </c>
      <c r="AO1" t="s">
        <v>91</v>
      </c>
      <c r="AP1" t="s">
        <v>93</v>
      </c>
      <c r="AQ1" t="s">
        <v>95</v>
      </c>
      <c r="AR1" t="s">
        <v>97</v>
      </c>
      <c r="AS1" t="s">
        <v>98</v>
      </c>
      <c r="AT1" t="s">
        <v>99</v>
      </c>
      <c r="AU1" t="s">
        <v>100</v>
      </c>
      <c r="AV1" t="s">
        <v>101</v>
      </c>
      <c r="AW1" t="s">
        <v>102</v>
      </c>
      <c r="AX1" t="s">
        <v>103</v>
      </c>
      <c r="AY1" t="s">
        <v>104</v>
      </c>
      <c r="AZ1" t="s">
        <v>105</v>
      </c>
      <c r="BA1" t="s">
        <v>106</v>
      </c>
      <c r="BB1" t="s">
        <v>107</v>
      </c>
      <c r="BC1" t="s">
        <v>108</v>
      </c>
      <c r="BD1" t="s">
        <v>109</v>
      </c>
      <c r="BE1" t="s">
        <v>85</v>
      </c>
      <c r="BF1" t="s">
        <v>92</v>
      </c>
      <c r="BG1" t="s">
        <v>80</v>
      </c>
      <c r="BH1" t="s">
        <v>94</v>
      </c>
      <c r="BI1" t="s">
        <v>110</v>
      </c>
      <c r="BJ1" t="s">
        <v>111</v>
      </c>
      <c r="BK1" t="s">
        <v>87</v>
      </c>
      <c r="BL1" t="s">
        <v>96</v>
      </c>
      <c r="BM1" t="s">
        <v>88</v>
      </c>
      <c r="BN1" t="s">
        <v>112</v>
      </c>
      <c r="BO1" t="s">
        <v>113</v>
      </c>
      <c r="BP1" t="s">
        <v>114</v>
      </c>
      <c r="BQ1" t="s">
        <v>14</v>
      </c>
      <c r="BR1" t="s">
        <v>15</v>
      </c>
    </row>
    <row r="2" spans="1:70" ht="12">
      <c r="A2" s="3" t="s">
        <v>115</v>
      </c>
      <c r="B2" s="4" t="s">
        <v>17</v>
      </c>
      <c r="C2" s="3" t="s">
        <v>116</v>
      </c>
      <c r="D2" s="3">
        <v>1582</v>
      </c>
      <c r="E2">
        <v>67</v>
      </c>
      <c r="F2">
        <v>152</v>
      </c>
      <c r="G2">
        <v>89</v>
      </c>
      <c r="H2">
        <v>298</v>
      </c>
      <c r="I2">
        <v>20</v>
      </c>
      <c r="J2">
        <v>24</v>
      </c>
      <c r="K2">
        <v>3791</v>
      </c>
      <c r="L2">
        <v>114</v>
      </c>
      <c r="M2">
        <v>8245</v>
      </c>
      <c r="N2">
        <v>67</v>
      </c>
      <c r="O2">
        <v>2251</v>
      </c>
      <c r="P2">
        <v>896</v>
      </c>
      <c r="Q2">
        <v>4126</v>
      </c>
      <c r="R2">
        <v>280</v>
      </c>
      <c r="S2">
        <v>122</v>
      </c>
      <c r="T2">
        <v>320</v>
      </c>
      <c r="U2">
        <v>4278</v>
      </c>
      <c r="V2">
        <v>37</v>
      </c>
      <c r="W2">
        <v>8350</v>
      </c>
      <c r="X2">
        <v>157</v>
      </c>
      <c r="Y2">
        <v>340</v>
      </c>
      <c r="Z2">
        <v>296</v>
      </c>
      <c r="AA2">
        <v>83</v>
      </c>
      <c r="AB2">
        <v>6</v>
      </c>
      <c r="AC2">
        <v>11404</v>
      </c>
      <c r="AD2">
        <v>1861</v>
      </c>
      <c r="AE2">
        <v>871</v>
      </c>
      <c r="AF2">
        <v>3086</v>
      </c>
      <c r="AG2">
        <v>58</v>
      </c>
      <c r="AH2">
        <v>59</v>
      </c>
      <c r="AI2">
        <v>39</v>
      </c>
      <c r="AJ2">
        <v>1558</v>
      </c>
      <c r="AK2">
        <v>12831</v>
      </c>
      <c r="AL2">
        <v>849</v>
      </c>
      <c r="AM2">
        <v>37</v>
      </c>
      <c r="AN2">
        <v>33</v>
      </c>
      <c r="AO2">
        <v>4447</v>
      </c>
      <c r="AP2">
        <v>52</v>
      </c>
      <c r="AQ2">
        <v>8815</v>
      </c>
      <c r="AR2">
        <v>1872</v>
      </c>
      <c r="AS2">
        <v>1747</v>
      </c>
      <c r="AT2">
        <v>44</v>
      </c>
      <c r="AU2">
        <v>1562</v>
      </c>
      <c r="AV2">
        <v>26</v>
      </c>
      <c r="AW2">
        <v>36</v>
      </c>
      <c r="AX2">
        <v>56</v>
      </c>
      <c r="AY2">
        <v>1436</v>
      </c>
      <c r="AZ2">
        <v>45</v>
      </c>
      <c r="BA2">
        <v>8</v>
      </c>
      <c r="BB2">
        <v>90</v>
      </c>
      <c r="BC2">
        <v>9</v>
      </c>
      <c r="BD2">
        <v>58</v>
      </c>
      <c r="BE2">
        <v>66</v>
      </c>
      <c r="BF2">
        <v>5209</v>
      </c>
      <c r="BG2">
        <v>17</v>
      </c>
      <c r="BH2">
        <v>12</v>
      </c>
      <c r="BI2">
        <v>247</v>
      </c>
      <c r="BJ2">
        <v>57</v>
      </c>
      <c r="BK2">
        <v>25</v>
      </c>
      <c r="BL2">
        <v>134</v>
      </c>
      <c r="BM2">
        <v>108</v>
      </c>
      <c r="BN2">
        <v>12</v>
      </c>
      <c r="BO2">
        <v>918</v>
      </c>
      <c r="BP2">
        <v>108</v>
      </c>
      <c r="BQ2">
        <f aca="true" t="shared" si="0" ref="BQ2:BQ31">MAX(D2:BP2)</f>
        <v>12831</v>
      </c>
      <c r="BR2" s="1">
        <f aca="true" t="shared" si="1" ref="BR2:BR31">AVERAGE(D2:BP2)</f>
        <v>1475.2769230769231</v>
      </c>
    </row>
    <row r="3" spans="1:70" ht="12">
      <c r="A3" s="3" t="s">
        <v>117</v>
      </c>
      <c r="B3" s="4" t="s">
        <v>42</v>
      </c>
      <c r="C3" s="3" t="s">
        <v>118</v>
      </c>
      <c r="D3" s="3">
        <v>18319</v>
      </c>
      <c r="E3">
        <v>14337</v>
      </c>
      <c r="F3">
        <v>17642</v>
      </c>
      <c r="G3">
        <v>32298</v>
      </c>
      <c r="H3">
        <v>8837</v>
      </c>
      <c r="I3">
        <v>33674</v>
      </c>
      <c r="J3">
        <v>36956</v>
      </c>
      <c r="K3">
        <v>27885</v>
      </c>
      <c r="L3">
        <v>41638</v>
      </c>
      <c r="M3">
        <v>11968</v>
      </c>
      <c r="N3">
        <v>37496</v>
      </c>
      <c r="O3">
        <v>20627</v>
      </c>
      <c r="P3">
        <v>220488</v>
      </c>
      <c r="Q3">
        <v>15424</v>
      </c>
      <c r="R3">
        <v>28557</v>
      </c>
      <c r="S3">
        <v>86832</v>
      </c>
      <c r="T3">
        <v>22523</v>
      </c>
      <c r="U3">
        <v>39082</v>
      </c>
      <c r="V3">
        <v>102463</v>
      </c>
      <c r="W3">
        <v>19906</v>
      </c>
      <c r="X3">
        <v>42242</v>
      </c>
      <c r="Y3">
        <v>135123</v>
      </c>
      <c r="Z3">
        <v>7715</v>
      </c>
      <c r="AA3">
        <v>46791</v>
      </c>
      <c r="AB3">
        <v>20642</v>
      </c>
      <c r="AC3">
        <v>29491</v>
      </c>
      <c r="AD3">
        <v>6668</v>
      </c>
      <c r="AE3">
        <v>17973</v>
      </c>
      <c r="AF3">
        <v>15258</v>
      </c>
      <c r="AG3">
        <v>31437</v>
      </c>
      <c r="AH3">
        <v>33916</v>
      </c>
      <c r="AI3">
        <v>16898</v>
      </c>
      <c r="AJ3">
        <v>21844</v>
      </c>
      <c r="AK3">
        <v>22250</v>
      </c>
      <c r="AL3">
        <v>34268</v>
      </c>
      <c r="AM3">
        <v>12244</v>
      </c>
      <c r="AN3">
        <v>14508</v>
      </c>
      <c r="AO3">
        <v>13945</v>
      </c>
      <c r="AP3">
        <v>10500</v>
      </c>
      <c r="AQ3">
        <v>21224</v>
      </c>
      <c r="AR3">
        <v>7063</v>
      </c>
      <c r="AS3">
        <v>22037</v>
      </c>
      <c r="AT3">
        <v>26292</v>
      </c>
      <c r="AU3">
        <v>34487</v>
      </c>
      <c r="AV3">
        <v>22770</v>
      </c>
      <c r="AW3">
        <v>25508</v>
      </c>
      <c r="AX3">
        <v>27744</v>
      </c>
      <c r="AY3">
        <v>24295</v>
      </c>
      <c r="AZ3">
        <v>70802</v>
      </c>
      <c r="BA3">
        <v>67707</v>
      </c>
      <c r="BB3">
        <v>122587</v>
      </c>
      <c r="BC3">
        <v>15574</v>
      </c>
      <c r="BD3">
        <v>12433</v>
      </c>
      <c r="BE3">
        <v>18557</v>
      </c>
      <c r="BF3">
        <v>18474</v>
      </c>
      <c r="BG3">
        <v>32740</v>
      </c>
      <c r="BH3">
        <v>20935</v>
      </c>
      <c r="BI3">
        <v>8895</v>
      </c>
      <c r="BJ3">
        <v>58794</v>
      </c>
      <c r="BK3">
        <v>35139</v>
      </c>
      <c r="BL3">
        <v>40513</v>
      </c>
      <c r="BM3">
        <v>26</v>
      </c>
      <c r="BN3">
        <v>21141</v>
      </c>
      <c r="BO3">
        <v>95593</v>
      </c>
      <c r="BP3">
        <v>127329</v>
      </c>
      <c r="BQ3">
        <f t="shared" si="0"/>
        <v>220488</v>
      </c>
      <c r="BR3" s="1">
        <f t="shared" si="1"/>
        <v>36143.446153846155</v>
      </c>
    </row>
    <row r="4" spans="1:70" ht="12">
      <c r="A4" s="3" t="s">
        <v>119</v>
      </c>
      <c r="B4" s="4" t="s">
        <v>41</v>
      </c>
      <c r="C4" s="3" t="s">
        <v>120</v>
      </c>
      <c r="D4" s="3">
        <v>15032</v>
      </c>
      <c r="E4">
        <v>15222</v>
      </c>
      <c r="F4">
        <v>21691</v>
      </c>
      <c r="G4">
        <v>36407</v>
      </c>
      <c r="H4">
        <v>12224</v>
      </c>
      <c r="I4">
        <v>40443</v>
      </c>
      <c r="J4">
        <v>12745</v>
      </c>
      <c r="K4">
        <v>33306</v>
      </c>
      <c r="L4">
        <v>43769</v>
      </c>
      <c r="M4">
        <v>30695</v>
      </c>
      <c r="N4">
        <v>31617</v>
      </c>
      <c r="O4">
        <v>23562</v>
      </c>
      <c r="P4">
        <v>315360</v>
      </c>
      <c r="Q4">
        <v>19967</v>
      </c>
      <c r="R4">
        <v>30733</v>
      </c>
      <c r="S4">
        <v>35606</v>
      </c>
      <c r="T4">
        <v>29744</v>
      </c>
      <c r="U4">
        <v>17436</v>
      </c>
      <c r="V4">
        <v>69104</v>
      </c>
      <c r="W4">
        <v>15337</v>
      </c>
      <c r="X4">
        <v>26188</v>
      </c>
      <c r="Y4">
        <v>3911</v>
      </c>
      <c r="Z4">
        <v>12246</v>
      </c>
      <c r="AA4">
        <v>14271</v>
      </c>
      <c r="AB4">
        <v>17533</v>
      </c>
      <c r="AC4">
        <v>19302</v>
      </c>
      <c r="AD4">
        <v>11264</v>
      </c>
      <c r="AE4">
        <v>11696</v>
      </c>
      <c r="AF4">
        <v>15726</v>
      </c>
      <c r="AG4">
        <v>80496</v>
      </c>
      <c r="AH4">
        <v>51234</v>
      </c>
      <c r="AI4">
        <v>35092</v>
      </c>
      <c r="AJ4">
        <v>26345</v>
      </c>
      <c r="AK4">
        <v>57084</v>
      </c>
      <c r="AL4">
        <v>24669</v>
      </c>
      <c r="AM4">
        <v>18600</v>
      </c>
      <c r="AN4">
        <v>14623</v>
      </c>
      <c r="AO4">
        <v>16172</v>
      </c>
      <c r="AP4">
        <v>24539</v>
      </c>
      <c r="AQ4">
        <v>25716</v>
      </c>
      <c r="AR4">
        <v>10544</v>
      </c>
      <c r="AS4">
        <v>31984</v>
      </c>
      <c r="AT4">
        <v>20534</v>
      </c>
      <c r="AU4">
        <v>14306</v>
      </c>
      <c r="AV4">
        <v>13404</v>
      </c>
      <c r="AW4">
        <v>22947</v>
      </c>
      <c r="AX4">
        <v>23540</v>
      </c>
      <c r="AY4">
        <v>24054</v>
      </c>
      <c r="AZ4">
        <v>23679</v>
      </c>
      <c r="BA4">
        <v>33925</v>
      </c>
      <c r="BB4">
        <v>8094</v>
      </c>
      <c r="BC4">
        <v>26642</v>
      </c>
      <c r="BD4">
        <v>37754</v>
      </c>
      <c r="BE4">
        <v>49420</v>
      </c>
      <c r="BF4">
        <v>23167</v>
      </c>
      <c r="BG4">
        <v>21922</v>
      </c>
      <c r="BH4">
        <v>22803</v>
      </c>
      <c r="BI4">
        <v>16777</v>
      </c>
      <c r="BJ4">
        <v>53296</v>
      </c>
      <c r="BK4">
        <v>5905</v>
      </c>
      <c r="BL4">
        <v>40563</v>
      </c>
      <c r="BM4">
        <v>21561</v>
      </c>
      <c r="BN4">
        <v>30375</v>
      </c>
      <c r="BO4">
        <v>475663</v>
      </c>
      <c r="BP4">
        <v>170138</v>
      </c>
      <c r="BQ4">
        <f t="shared" si="0"/>
        <v>475663</v>
      </c>
      <c r="BR4" s="1">
        <f t="shared" si="1"/>
        <v>39687.75384615385</v>
      </c>
    </row>
    <row r="5" spans="1:70" ht="12">
      <c r="A5" s="3" t="s">
        <v>121</v>
      </c>
      <c r="B5" s="4" t="s">
        <v>43</v>
      </c>
      <c r="C5" s="3" t="s">
        <v>122</v>
      </c>
      <c r="D5" s="3">
        <v>168</v>
      </c>
      <c r="E5">
        <v>95</v>
      </c>
      <c r="F5">
        <v>95</v>
      </c>
      <c r="G5">
        <v>76</v>
      </c>
      <c r="H5">
        <v>111</v>
      </c>
      <c r="I5">
        <v>9</v>
      </c>
      <c r="J5">
        <v>52</v>
      </c>
      <c r="K5">
        <v>322</v>
      </c>
      <c r="L5">
        <v>8</v>
      </c>
      <c r="M5">
        <v>11</v>
      </c>
      <c r="N5">
        <v>128</v>
      </c>
      <c r="O5">
        <v>3</v>
      </c>
      <c r="P5">
        <v>60</v>
      </c>
      <c r="Q5">
        <v>44</v>
      </c>
      <c r="R5">
        <v>8</v>
      </c>
      <c r="S5">
        <v>76</v>
      </c>
      <c r="T5">
        <v>1085</v>
      </c>
      <c r="U5">
        <v>5</v>
      </c>
      <c r="V5">
        <v>80</v>
      </c>
      <c r="W5">
        <v>20</v>
      </c>
      <c r="X5">
        <v>24</v>
      </c>
      <c r="Y5">
        <v>67</v>
      </c>
      <c r="Z5">
        <v>39</v>
      </c>
      <c r="AA5">
        <v>867</v>
      </c>
      <c r="AB5">
        <v>30</v>
      </c>
      <c r="AC5">
        <v>34</v>
      </c>
      <c r="AD5">
        <v>618</v>
      </c>
      <c r="AE5">
        <v>510</v>
      </c>
      <c r="AF5">
        <v>46</v>
      </c>
      <c r="AG5">
        <v>46</v>
      </c>
      <c r="AH5">
        <v>12</v>
      </c>
      <c r="AI5">
        <v>92</v>
      </c>
      <c r="AJ5">
        <v>1116</v>
      </c>
      <c r="AK5">
        <v>18</v>
      </c>
      <c r="AL5">
        <v>14</v>
      </c>
      <c r="AM5">
        <v>2182</v>
      </c>
      <c r="AN5">
        <v>689</v>
      </c>
      <c r="AO5">
        <v>25</v>
      </c>
      <c r="AP5">
        <v>30</v>
      </c>
      <c r="AQ5">
        <v>4</v>
      </c>
      <c r="AR5">
        <v>104</v>
      </c>
      <c r="AS5">
        <v>43</v>
      </c>
      <c r="AT5">
        <v>174</v>
      </c>
      <c r="AU5">
        <v>111</v>
      </c>
      <c r="AV5">
        <v>84</v>
      </c>
      <c r="AW5">
        <v>152</v>
      </c>
      <c r="AX5">
        <v>20</v>
      </c>
      <c r="AY5">
        <v>42</v>
      </c>
      <c r="AZ5">
        <v>15</v>
      </c>
      <c r="BA5">
        <v>58</v>
      </c>
      <c r="BB5">
        <v>128</v>
      </c>
      <c r="BC5">
        <v>91</v>
      </c>
      <c r="BD5">
        <v>42</v>
      </c>
      <c r="BE5">
        <v>32</v>
      </c>
      <c r="BF5">
        <v>787</v>
      </c>
      <c r="BG5">
        <v>19</v>
      </c>
      <c r="BH5">
        <v>29</v>
      </c>
      <c r="BI5">
        <v>133</v>
      </c>
      <c r="BJ5">
        <v>31</v>
      </c>
      <c r="BK5">
        <v>135</v>
      </c>
      <c r="BL5">
        <v>16</v>
      </c>
      <c r="BM5">
        <v>199</v>
      </c>
      <c r="BN5">
        <v>8</v>
      </c>
      <c r="BO5">
        <v>503</v>
      </c>
      <c r="BP5">
        <v>252</v>
      </c>
      <c r="BQ5">
        <f t="shared" si="0"/>
        <v>2182</v>
      </c>
      <c r="BR5" s="1">
        <f t="shared" si="1"/>
        <v>186.56923076923076</v>
      </c>
    </row>
    <row r="6" spans="1:70" ht="12">
      <c r="A6" s="3" t="s">
        <v>123</v>
      </c>
      <c r="B6" s="4" t="s">
        <v>40</v>
      </c>
      <c r="C6" s="3" t="s">
        <v>124</v>
      </c>
      <c r="D6" s="3">
        <v>10984</v>
      </c>
      <c r="E6">
        <v>26087</v>
      </c>
      <c r="F6">
        <v>26417</v>
      </c>
      <c r="G6">
        <v>19321</v>
      </c>
      <c r="H6">
        <v>19858</v>
      </c>
      <c r="I6">
        <v>18688</v>
      </c>
      <c r="J6">
        <v>23514</v>
      </c>
      <c r="K6">
        <v>17138</v>
      </c>
      <c r="L6">
        <v>15640</v>
      </c>
      <c r="M6">
        <v>19348</v>
      </c>
      <c r="N6">
        <v>9826</v>
      </c>
      <c r="O6">
        <v>9844</v>
      </c>
      <c r="P6">
        <v>6679</v>
      </c>
      <c r="Q6">
        <v>9010</v>
      </c>
      <c r="R6">
        <v>18784</v>
      </c>
      <c r="S6">
        <v>16070</v>
      </c>
      <c r="T6">
        <v>18098</v>
      </c>
      <c r="U6">
        <v>17087</v>
      </c>
      <c r="V6">
        <v>65061</v>
      </c>
      <c r="W6">
        <v>16940</v>
      </c>
      <c r="X6">
        <v>38177</v>
      </c>
      <c r="Y6">
        <v>9152</v>
      </c>
      <c r="Z6">
        <v>20332</v>
      </c>
      <c r="AA6">
        <v>13414</v>
      </c>
      <c r="AB6">
        <v>13749</v>
      </c>
      <c r="AC6">
        <v>18737</v>
      </c>
      <c r="AD6">
        <v>32754</v>
      </c>
      <c r="AE6">
        <v>28361</v>
      </c>
      <c r="AF6">
        <v>32614</v>
      </c>
      <c r="AG6">
        <v>61425</v>
      </c>
      <c r="AH6">
        <v>37387</v>
      </c>
      <c r="AI6">
        <v>29042</v>
      </c>
      <c r="AJ6">
        <v>24459</v>
      </c>
      <c r="AK6">
        <v>53055</v>
      </c>
      <c r="AL6">
        <v>39689</v>
      </c>
      <c r="AM6">
        <v>13866</v>
      </c>
      <c r="AN6">
        <v>12555</v>
      </c>
      <c r="AO6">
        <v>10716</v>
      </c>
      <c r="AP6">
        <v>24358</v>
      </c>
      <c r="AQ6">
        <v>23779</v>
      </c>
      <c r="AR6">
        <v>27276</v>
      </c>
      <c r="AS6">
        <v>21953</v>
      </c>
      <c r="AT6">
        <v>9689</v>
      </c>
      <c r="AU6">
        <v>14076</v>
      </c>
      <c r="AV6">
        <v>11289</v>
      </c>
      <c r="AW6">
        <v>16575</v>
      </c>
      <c r="AX6">
        <v>15215</v>
      </c>
      <c r="AY6">
        <v>16698</v>
      </c>
      <c r="AZ6">
        <v>22268</v>
      </c>
      <c r="BA6">
        <v>39683</v>
      </c>
      <c r="BB6">
        <v>21359</v>
      </c>
      <c r="BC6">
        <v>15205</v>
      </c>
      <c r="BD6">
        <v>10770</v>
      </c>
      <c r="BE6">
        <v>34599</v>
      </c>
      <c r="BF6">
        <v>17269</v>
      </c>
      <c r="BG6">
        <v>35340</v>
      </c>
      <c r="BH6">
        <v>16891</v>
      </c>
      <c r="BI6">
        <v>19808</v>
      </c>
      <c r="BJ6">
        <v>13258</v>
      </c>
      <c r="BK6">
        <v>9643</v>
      </c>
      <c r="BL6">
        <v>21028</v>
      </c>
      <c r="BM6">
        <v>17466</v>
      </c>
      <c r="BN6">
        <v>14203</v>
      </c>
      <c r="BO6">
        <v>49</v>
      </c>
      <c r="BP6">
        <v>62667</v>
      </c>
      <c r="BQ6">
        <f t="shared" si="0"/>
        <v>65061</v>
      </c>
      <c r="BR6" s="1">
        <f t="shared" si="1"/>
        <v>21942.953846153847</v>
      </c>
    </row>
    <row r="7" spans="1:70" ht="12">
      <c r="A7" s="3" t="s">
        <v>125</v>
      </c>
      <c r="B7" s="4" t="s">
        <v>44</v>
      </c>
      <c r="C7" s="3" t="s">
        <v>126</v>
      </c>
      <c r="D7" s="3">
        <v>26010</v>
      </c>
      <c r="E7">
        <v>85489</v>
      </c>
      <c r="F7">
        <v>122031</v>
      </c>
      <c r="G7">
        <v>54187</v>
      </c>
      <c r="H7">
        <v>61375</v>
      </c>
      <c r="I7">
        <v>76396</v>
      </c>
      <c r="J7">
        <v>36567</v>
      </c>
      <c r="K7">
        <v>45773</v>
      </c>
      <c r="L7">
        <v>47083</v>
      </c>
      <c r="M7">
        <v>50397</v>
      </c>
      <c r="N7">
        <v>70568</v>
      </c>
      <c r="O7">
        <v>38227</v>
      </c>
      <c r="P7">
        <v>353782</v>
      </c>
      <c r="Q7">
        <v>22430</v>
      </c>
      <c r="R7">
        <v>37703</v>
      </c>
      <c r="S7">
        <v>71564</v>
      </c>
      <c r="T7">
        <v>51958</v>
      </c>
      <c r="U7">
        <v>71612</v>
      </c>
      <c r="V7">
        <v>116847</v>
      </c>
      <c r="W7">
        <v>50601</v>
      </c>
      <c r="X7">
        <v>104765</v>
      </c>
      <c r="Y7">
        <v>218709</v>
      </c>
      <c r="Z7">
        <v>50798</v>
      </c>
      <c r="AA7">
        <v>13027</v>
      </c>
      <c r="AB7">
        <v>33743</v>
      </c>
      <c r="AC7">
        <v>41048</v>
      </c>
      <c r="AD7">
        <v>81873</v>
      </c>
      <c r="AE7">
        <v>66820</v>
      </c>
      <c r="AF7">
        <v>77874</v>
      </c>
      <c r="AG7">
        <v>76149</v>
      </c>
      <c r="AH7">
        <v>86018</v>
      </c>
      <c r="AI7">
        <v>60158</v>
      </c>
      <c r="AJ7">
        <v>55571</v>
      </c>
      <c r="AK7">
        <v>174196</v>
      </c>
      <c r="AL7">
        <v>81601</v>
      </c>
      <c r="AM7">
        <v>21492</v>
      </c>
      <c r="AN7">
        <v>24037</v>
      </c>
      <c r="AO7">
        <v>24142</v>
      </c>
      <c r="AP7">
        <v>45150</v>
      </c>
      <c r="AQ7">
        <v>66335</v>
      </c>
      <c r="AR7">
        <v>69182</v>
      </c>
      <c r="AS7">
        <v>38568</v>
      </c>
      <c r="AT7">
        <v>30948</v>
      </c>
      <c r="AU7">
        <v>27279</v>
      </c>
      <c r="AV7">
        <v>21055</v>
      </c>
      <c r="AW7">
        <v>19868</v>
      </c>
      <c r="AX7">
        <v>34708</v>
      </c>
      <c r="AY7">
        <v>35161</v>
      </c>
      <c r="AZ7">
        <v>81238</v>
      </c>
      <c r="BA7">
        <v>31565</v>
      </c>
      <c r="BB7">
        <v>105129</v>
      </c>
      <c r="BC7">
        <v>32313</v>
      </c>
      <c r="BD7">
        <v>16235</v>
      </c>
      <c r="BE7">
        <v>67611</v>
      </c>
      <c r="BF7">
        <v>25375</v>
      </c>
      <c r="BG7">
        <v>84088</v>
      </c>
      <c r="BH7">
        <v>20471</v>
      </c>
      <c r="BI7">
        <v>22440</v>
      </c>
      <c r="BJ7">
        <v>49152</v>
      </c>
      <c r="BK7">
        <v>11818</v>
      </c>
      <c r="BL7">
        <v>52197</v>
      </c>
      <c r="BM7">
        <v>34261</v>
      </c>
      <c r="BN7">
        <v>49698</v>
      </c>
      <c r="BO7">
        <v>83053</v>
      </c>
      <c r="BP7">
        <v>76297</v>
      </c>
      <c r="BQ7">
        <f t="shared" si="0"/>
        <v>353782</v>
      </c>
      <c r="BR7" s="1">
        <f t="shared" si="1"/>
        <v>61751.015384615384</v>
      </c>
    </row>
    <row r="8" spans="1:70" ht="12">
      <c r="A8" s="3" t="s">
        <v>127</v>
      </c>
      <c r="B8" s="4" t="s">
        <v>39</v>
      </c>
      <c r="C8" s="3" t="s">
        <v>128</v>
      </c>
      <c r="D8" s="3">
        <v>371</v>
      </c>
      <c r="E8">
        <v>5</v>
      </c>
      <c r="F8">
        <v>10</v>
      </c>
      <c r="G8">
        <v>33</v>
      </c>
      <c r="H8">
        <v>24</v>
      </c>
      <c r="I8">
        <v>15</v>
      </c>
      <c r="J8">
        <v>88</v>
      </c>
      <c r="K8">
        <v>7</v>
      </c>
      <c r="L8">
        <v>20</v>
      </c>
      <c r="M8">
        <v>2</v>
      </c>
      <c r="N8">
        <v>2150</v>
      </c>
      <c r="O8">
        <v>10</v>
      </c>
      <c r="P8">
        <v>50</v>
      </c>
      <c r="Q8">
        <v>3032</v>
      </c>
      <c r="R8">
        <v>1143</v>
      </c>
      <c r="S8">
        <v>26</v>
      </c>
      <c r="T8">
        <v>5</v>
      </c>
      <c r="U8">
        <v>1789</v>
      </c>
      <c r="V8">
        <v>54404</v>
      </c>
      <c r="W8">
        <v>16982</v>
      </c>
      <c r="X8">
        <v>90</v>
      </c>
      <c r="Y8">
        <v>65916</v>
      </c>
      <c r="Z8">
        <v>6327</v>
      </c>
      <c r="AA8">
        <v>952</v>
      </c>
      <c r="AB8">
        <v>91</v>
      </c>
      <c r="AC8">
        <v>134</v>
      </c>
      <c r="AD8">
        <v>561</v>
      </c>
      <c r="AE8">
        <v>1169</v>
      </c>
      <c r="AF8">
        <v>557</v>
      </c>
      <c r="AG8">
        <v>22</v>
      </c>
      <c r="AH8">
        <v>517</v>
      </c>
      <c r="AI8">
        <v>9534</v>
      </c>
      <c r="AJ8">
        <v>10646</v>
      </c>
      <c r="AK8">
        <v>7806</v>
      </c>
      <c r="AL8">
        <v>28294</v>
      </c>
      <c r="AM8">
        <v>2609</v>
      </c>
      <c r="AN8">
        <v>12</v>
      </c>
      <c r="AO8">
        <v>8</v>
      </c>
      <c r="AP8">
        <v>1673</v>
      </c>
      <c r="AQ8">
        <v>87</v>
      </c>
      <c r="AR8">
        <v>13</v>
      </c>
      <c r="AS8">
        <v>54</v>
      </c>
      <c r="AT8">
        <v>20025</v>
      </c>
      <c r="AU8">
        <v>13062</v>
      </c>
      <c r="AV8">
        <v>15585</v>
      </c>
      <c r="AW8">
        <v>12047</v>
      </c>
      <c r="AX8">
        <v>15974</v>
      </c>
      <c r="AY8">
        <v>13690</v>
      </c>
      <c r="AZ8">
        <v>45852</v>
      </c>
      <c r="BA8">
        <v>56530</v>
      </c>
      <c r="BB8">
        <v>71862</v>
      </c>
      <c r="BC8">
        <v>25822</v>
      </c>
      <c r="BD8">
        <v>1857</v>
      </c>
      <c r="BE8">
        <v>35587</v>
      </c>
      <c r="BF8">
        <v>18517</v>
      </c>
      <c r="BG8">
        <v>29450</v>
      </c>
      <c r="BH8">
        <v>13141</v>
      </c>
      <c r="BI8">
        <v>16622</v>
      </c>
      <c r="BJ8">
        <v>4678</v>
      </c>
      <c r="BK8">
        <v>46797</v>
      </c>
      <c r="BL8">
        <v>17791</v>
      </c>
      <c r="BM8">
        <v>17444</v>
      </c>
      <c r="BN8">
        <v>45</v>
      </c>
      <c r="BO8">
        <v>179</v>
      </c>
      <c r="BP8">
        <v>77</v>
      </c>
      <c r="BQ8">
        <f t="shared" si="0"/>
        <v>71862</v>
      </c>
      <c r="BR8" s="1">
        <f t="shared" si="1"/>
        <v>10921.107692307693</v>
      </c>
    </row>
    <row r="9" spans="1:70" ht="12">
      <c r="A9" s="3" t="s">
        <v>129</v>
      </c>
      <c r="B9" s="4" t="s">
        <v>38</v>
      </c>
      <c r="C9" s="3" t="s">
        <v>130</v>
      </c>
      <c r="D9" s="3">
        <v>55</v>
      </c>
      <c r="E9">
        <v>54</v>
      </c>
      <c r="F9">
        <v>344</v>
      </c>
      <c r="G9">
        <v>57</v>
      </c>
      <c r="H9">
        <v>447</v>
      </c>
      <c r="I9">
        <v>130</v>
      </c>
      <c r="J9">
        <v>30</v>
      </c>
      <c r="K9">
        <v>27</v>
      </c>
      <c r="L9">
        <v>40</v>
      </c>
      <c r="M9">
        <v>18</v>
      </c>
      <c r="N9">
        <v>44</v>
      </c>
      <c r="O9">
        <v>54</v>
      </c>
      <c r="P9">
        <v>1034</v>
      </c>
      <c r="Q9">
        <v>104</v>
      </c>
      <c r="R9">
        <v>165</v>
      </c>
      <c r="S9">
        <v>83</v>
      </c>
      <c r="T9">
        <v>45</v>
      </c>
      <c r="U9">
        <v>17</v>
      </c>
      <c r="V9">
        <v>74</v>
      </c>
      <c r="W9">
        <v>15</v>
      </c>
      <c r="X9">
        <v>68</v>
      </c>
      <c r="Y9">
        <v>135</v>
      </c>
      <c r="Z9">
        <v>504</v>
      </c>
      <c r="AA9">
        <v>1141</v>
      </c>
      <c r="AB9">
        <v>21</v>
      </c>
      <c r="AC9">
        <v>148</v>
      </c>
      <c r="AD9">
        <v>1008</v>
      </c>
      <c r="AE9">
        <v>118</v>
      </c>
      <c r="AF9">
        <v>377</v>
      </c>
      <c r="AG9">
        <v>210</v>
      </c>
      <c r="AH9">
        <v>191</v>
      </c>
      <c r="AI9">
        <v>150</v>
      </c>
      <c r="AJ9">
        <v>152</v>
      </c>
      <c r="AK9">
        <v>159</v>
      </c>
      <c r="AL9">
        <v>178</v>
      </c>
      <c r="AM9">
        <v>91</v>
      </c>
      <c r="AN9">
        <v>199</v>
      </c>
      <c r="AO9">
        <v>172</v>
      </c>
      <c r="AP9">
        <v>18</v>
      </c>
      <c r="AQ9">
        <v>29</v>
      </c>
      <c r="AR9">
        <v>108</v>
      </c>
      <c r="AS9">
        <v>168</v>
      </c>
      <c r="AT9">
        <v>733</v>
      </c>
      <c r="AU9">
        <v>102</v>
      </c>
      <c r="AV9">
        <v>160</v>
      </c>
      <c r="AW9">
        <v>12049</v>
      </c>
      <c r="AX9">
        <v>66</v>
      </c>
      <c r="AY9">
        <v>14</v>
      </c>
      <c r="AZ9">
        <v>389</v>
      </c>
      <c r="BA9">
        <v>69</v>
      </c>
      <c r="BB9">
        <v>15</v>
      </c>
      <c r="BC9">
        <v>8</v>
      </c>
      <c r="BD9">
        <v>138</v>
      </c>
      <c r="BE9">
        <v>32</v>
      </c>
      <c r="BF9">
        <v>31</v>
      </c>
      <c r="BG9">
        <v>60</v>
      </c>
      <c r="BH9">
        <v>30</v>
      </c>
      <c r="BI9">
        <v>375</v>
      </c>
      <c r="BJ9">
        <v>46</v>
      </c>
      <c r="BK9">
        <v>283</v>
      </c>
      <c r="BL9">
        <v>151</v>
      </c>
      <c r="BM9">
        <v>238</v>
      </c>
      <c r="BN9">
        <v>61</v>
      </c>
      <c r="BO9">
        <v>144</v>
      </c>
      <c r="BP9">
        <v>77</v>
      </c>
      <c r="BQ9">
        <f t="shared" si="0"/>
        <v>12049</v>
      </c>
      <c r="BR9" s="1">
        <f t="shared" si="1"/>
        <v>360.81538461538463</v>
      </c>
    </row>
    <row r="10" spans="1:70" ht="12">
      <c r="A10" s="3" t="s">
        <v>131</v>
      </c>
      <c r="B10" s="4" t="s">
        <v>37</v>
      </c>
      <c r="C10" s="3" t="s">
        <v>132</v>
      </c>
      <c r="D10" s="3">
        <v>684</v>
      </c>
      <c r="E10">
        <v>754</v>
      </c>
      <c r="F10">
        <v>11521</v>
      </c>
      <c r="G10">
        <v>60</v>
      </c>
      <c r="H10">
        <v>506</v>
      </c>
      <c r="I10">
        <v>528</v>
      </c>
      <c r="J10">
        <v>80</v>
      </c>
      <c r="K10">
        <v>70</v>
      </c>
      <c r="L10">
        <v>27</v>
      </c>
      <c r="M10">
        <v>81</v>
      </c>
      <c r="N10">
        <v>10248</v>
      </c>
      <c r="O10">
        <v>4152</v>
      </c>
      <c r="P10">
        <v>401</v>
      </c>
      <c r="Q10">
        <v>12614</v>
      </c>
      <c r="R10">
        <v>23328</v>
      </c>
      <c r="S10">
        <v>266</v>
      </c>
      <c r="T10">
        <v>5979</v>
      </c>
      <c r="U10">
        <v>37</v>
      </c>
      <c r="V10">
        <v>8200</v>
      </c>
      <c r="W10">
        <v>1402</v>
      </c>
      <c r="X10">
        <v>104</v>
      </c>
      <c r="Y10">
        <v>60</v>
      </c>
      <c r="Z10">
        <v>355</v>
      </c>
      <c r="AA10">
        <v>574</v>
      </c>
      <c r="AB10">
        <v>38</v>
      </c>
      <c r="AC10">
        <v>110</v>
      </c>
      <c r="AD10">
        <v>2387</v>
      </c>
      <c r="AE10">
        <v>354</v>
      </c>
      <c r="AF10">
        <v>1822</v>
      </c>
      <c r="AG10">
        <v>92</v>
      </c>
      <c r="AH10">
        <v>7328</v>
      </c>
      <c r="AI10">
        <v>68</v>
      </c>
      <c r="AJ10">
        <v>399</v>
      </c>
      <c r="AK10">
        <v>104</v>
      </c>
      <c r="AL10">
        <v>3342</v>
      </c>
      <c r="AM10">
        <v>9012</v>
      </c>
      <c r="AN10">
        <v>7706</v>
      </c>
      <c r="AO10">
        <v>70</v>
      </c>
      <c r="AP10">
        <v>5458</v>
      </c>
      <c r="AQ10">
        <v>17352</v>
      </c>
      <c r="AR10">
        <v>4608</v>
      </c>
      <c r="AS10">
        <v>1929</v>
      </c>
      <c r="AT10">
        <v>6562</v>
      </c>
      <c r="AU10">
        <v>2394</v>
      </c>
      <c r="AV10">
        <v>6936</v>
      </c>
      <c r="AW10">
        <v>13770</v>
      </c>
      <c r="AX10">
        <v>8918</v>
      </c>
      <c r="AY10">
        <v>2564</v>
      </c>
      <c r="AZ10">
        <v>136</v>
      </c>
      <c r="BA10">
        <v>215</v>
      </c>
      <c r="BB10">
        <v>23</v>
      </c>
      <c r="BC10">
        <v>62</v>
      </c>
      <c r="BD10">
        <v>140</v>
      </c>
      <c r="BE10">
        <v>161</v>
      </c>
      <c r="BF10">
        <v>72</v>
      </c>
      <c r="BG10">
        <v>3808</v>
      </c>
      <c r="BH10">
        <v>83</v>
      </c>
      <c r="BI10">
        <v>206</v>
      </c>
      <c r="BJ10">
        <v>78</v>
      </c>
      <c r="BK10">
        <v>40287</v>
      </c>
      <c r="BL10">
        <v>24</v>
      </c>
      <c r="BM10">
        <v>103</v>
      </c>
      <c r="BN10">
        <v>34</v>
      </c>
      <c r="BO10">
        <v>400</v>
      </c>
      <c r="BP10">
        <v>243</v>
      </c>
      <c r="BQ10">
        <f t="shared" si="0"/>
        <v>40287</v>
      </c>
      <c r="BR10" s="1">
        <f t="shared" si="1"/>
        <v>3560.4461538461537</v>
      </c>
    </row>
    <row r="11" spans="1:70" ht="12">
      <c r="A11" s="3" t="s">
        <v>133</v>
      </c>
      <c r="B11" s="4" t="s">
        <v>36</v>
      </c>
      <c r="C11" s="3" t="s">
        <v>134</v>
      </c>
      <c r="D11" s="3">
        <v>5595</v>
      </c>
      <c r="E11">
        <v>15950</v>
      </c>
      <c r="F11">
        <v>6818</v>
      </c>
      <c r="G11">
        <v>6333</v>
      </c>
      <c r="H11">
        <v>5432</v>
      </c>
      <c r="I11">
        <v>22829</v>
      </c>
      <c r="J11">
        <v>2403</v>
      </c>
      <c r="K11">
        <v>12366</v>
      </c>
      <c r="L11">
        <v>83</v>
      </c>
      <c r="M11">
        <v>11</v>
      </c>
      <c r="N11">
        <v>1888</v>
      </c>
      <c r="O11">
        <v>8172</v>
      </c>
      <c r="P11">
        <v>2820</v>
      </c>
      <c r="Q11">
        <v>4281</v>
      </c>
      <c r="R11">
        <v>7883</v>
      </c>
      <c r="S11">
        <v>20635</v>
      </c>
      <c r="T11">
        <v>5010</v>
      </c>
      <c r="U11">
        <v>6379</v>
      </c>
      <c r="V11">
        <v>463</v>
      </c>
      <c r="W11">
        <v>10087</v>
      </c>
      <c r="X11">
        <v>16980</v>
      </c>
      <c r="Y11">
        <v>1662</v>
      </c>
      <c r="Z11">
        <v>10894</v>
      </c>
      <c r="AA11">
        <v>889</v>
      </c>
      <c r="AB11">
        <v>9755</v>
      </c>
      <c r="AC11">
        <v>9062</v>
      </c>
      <c r="AD11">
        <v>5757</v>
      </c>
      <c r="AE11">
        <v>6935</v>
      </c>
      <c r="AF11">
        <v>7490</v>
      </c>
      <c r="AG11">
        <v>19975</v>
      </c>
      <c r="AH11">
        <v>4406</v>
      </c>
      <c r="AI11">
        <v>7071</v>
      </c>
      <c r="AJ11">
        <v>7535</v>
      </c>
      <c r="AK11">
        <v>1051</v>
      </c>
      <c r="AL11">
        <v>13055</v>
      </c>
      <c r="AM11">
        <v>4860</v>
      </c>
      <c r="AN11">
        <v>4345</v>
      </c>
      <c r="AO11">
        <v>6586</v>
      </c>
      <c r="AP11">
        <v>4070</v>
      </c>
      <c r="AQ11">
        <v>11628</v>
      </c>
      <c r="AR11">
        <v>14054</v>
      </c>
      <c r="AS11">
        <v>11451</v>
      </c>
      <c r="AT11">
        <v>10896</v>
      </c>
      <c r="AU11">
        <v>10923</v>
      </c>
      <c r="AV11">
        <v>5382</v>
      </c>
      <c r="AW11">
        <v>13083</v>
      </c>
      <c r="AX11">
        <v>3636</v>
      </c>
      <c r="AY11">
        <v>4838</v>
      </c>
      <c r="AZ11">
        <v>10729</v>
      </c>
      <c r="BA11">
        <v>18571</v>
      </c>
      <c r="BB11">
        <v>39474</v>
      </c>
      <c r="BC11">
        <v>12093</v>
      </c>
      <c r="BD11">
        <v>1197</v>
      </c>
      <c r="BE11">
        <v>2911</v>
      </c>
      <c r="BF11">
        <v>3998</v>
      </c>
      <c r="BG11">
        <v>8827</v>
      </c>
      <c r="BH11">
        <v>13110</v>
      </c>
      <c r="BI11">
        <v>6992</v>
      </c>
      <c r="BJ11">
        <v>9231</v>
      </c>
      <c r="BK11">
        <v>11914</v>
      </c>
      <c r="BL11">
        <v>7930</v>
      </c>
      <c r="BM11">
        <v>1282</v>
      </c>
      <c r="BN11">
        <v>6372</v>
      </c>
      <c r="BO11">
        <v>614</v>
      </c>
      <c r="BP11">
        <v>1398</v>
      </c>
      <c r="BQ11">
        <f t="shared" si="0"/>
        <v>39474</v>
      </c>
      <c r="BR11" s="1">
        <f t="shared" si="1"/>
        <v>8159.2307692307695</v>
      </c>
    </row>
    <row r="12" spans="1:70" ht="12">
      <c r="A12" s="3" t="s">
        <v>135</v>
      </c>
      <c r="B12" s="4" t="s">
        <v>35</v>
      </c>
      <c r="C12" s="3" t="s">
        <v>136</v>
      </c>
      <c r="D12" s="3">
        <v>11702</v>
      </c>
      <c r="E12">
        <v>2802</v>
      </c>
      <c r="F12">
        <v>5459</v>
      </c>
      <c r="G12">
        <v>18058</v>
      </c>
      <c r="H12">
        <v>30412</v>
      </c>
      <c r="I12">
        <v>17579</v>
      </c>
      <c r="J12">
        <v>14990</v>
      </c>
      <c r="K12">
        <v>15255</v>
      </c>
      <c r="L12">
        <v>26863</v>
      </c>
      <c r="M12">
        <v>32027</v>
      </c>
      <c r="N12">
        <v>23095</v>
      </c>
      <c r="O12">
        <v>7380</v>
      </c>
      <c r="P12">
        <v>76568</v>
      </c>
      <c r="Q12">
        <v>13456</v>
      </c>
      <c r="R12">
        <v>6810</v>
      </c>
      <c r="S12">
        <v>44215</v>
      </c>
      <c r="T12">
        <v>9833</v>
      </c>
      <c r="U12">
        <v>44927</v>
      </c>
      <c r="V12">
        <v>44333</v>
      </c>
      <c r="W12">
        <v>19178</v>
      </c>
      <c r="X12">
        <v>19031</v>
      </c>
      <c r="Y12">
        <v>158103</v>
      </c>
      <c r="Z12">
        <v>16675</v>
      </c>
      <c r="AA12">
        <v>36088</v>
      </c>
      <c r="AB12">
        <v>12540</v>
      </c>
      <c r="AC12">
        <v>17701</v>
      </c>
      <c r="AD12">
        <v>11664</v>
      </c>
      <c r="AE12">
        <v>13701</v>
      </c>
      <c r="AF12">
        <v>9980</v>
      </c>
      <c r="AG12">
        <v>1105</v>
      </c>
      <c r="AH12">
        <v>428</v>
      </c>
      <c r="AI12">
        <v>978</v>
      </c>
      <c r="AJ12">
        <v>1497</v>
      </c>
      <c r="AK12">
        <v>981</v>
      </c>
      <c r="AL12">
        <v>2448</v>
      </c>
      <c r="AM12">
        <v>7916</v>
      </c>
      <c r="AN12">
        <v>7967</v>
      </c>
      <c r="AO12">
        <v>9221</v>
      </c>
      <c r="AP12">
        <v>6051</v>
      </c>
      <c r="AQ12">
        <v>499</v>
      </c>
      <c r="AR12">
        <v>1080</v>
      </c>
      <c r="AS12">
        <v>890</v>
      </c>
      <c r="AT12">
        <v>11375</v>
      </c>
      <c r="AU12">
        <v>9864</v>
      </c>
      <c r="AV12">
        <v>11828</v>
      </c>
      <c r="AW12">
        <v>2891</v>
      </c>
      <c r="AX12">
        <v>14025</v>
      </c>
      <c r="AY12">
        <v>8982</v>
      </c>
      <c r="AZ12">
        <v>23662</v>
      </c>
      <c r="BA12">
        <v>15082</v>
      </c>
      <c r="BB12">
        <v>35377</v>
      </c>
      <c r="BC12">
        <v>332</v>
      </c>
      <c r="BD12">
        <v>810</v>
      </c>
      <c r="BE12">
        <v>231</v>
      </c>
      <c r="BF12">
        <v>2980</v>
      </c>
      <c r="BG12">
        <v>212</v>
      </c>
      <c r="BH12">
        <v>6939</v>
      </c>
      <c r="BI12">
        <v>3057</v>
      </c>
      <c r="BJ12">
        <v>573</v>
      </c>
      <c r="BK12">
        <v>753</v>
      </c>
      <c r="BL12">
        <v>266</v>
      </c>
      <c r="BM12">
        <v>17666</v>
      </c>
      <c r="BN12">
        <v>378</v>
      </c>
      <c r="BO12">
        <v>82454</v>
      </c>
      <c r="BP12">
        <v>77463</v>
      </c>
      <c r="BQ12">
        <f t="shared" si="0"/>
        <v>158103</v>
      </c>
      <c r="BR12" s="1">
        <f t="shared" si="1"/>
        <v>17364.4</v>
      </c>
    </row>
    <row r="13" spans="1:70" ht="12">
      <c r="A13" s="3" t="s">
        <v>137</v>
      </c>
      <c r="B13" s="4" t="s">
        <v>45</v>
      </c>
      <c r="C13" s="3" t="s">
        <v>138</v>
      </c>
      <c r="D13" s="3">
        <v>22854</v>
      </c>
      <c r="E13">
        <v>28788</v>
      </c>
      <c r="F13">
        <v>41431</v>
      </c>
      <c r="G13">
        <v>38762</v>
      </c>
      <c r="H13">
        <v>24530</v>
      </c>
      <c r="I13">
        <v>54393</v>
      </c>
      <c r="J13">
        <v>37588</v>
      </c>
      <c r="K13">
        <v>36835</v>
      </c>
      <c r="L13">
        <v>28617</v>
      </c>
      <c r="M13">
        <v>31366</v>
      </c>
      <c r="N13">
        <v>45801</v>
      </c>
      <c r="O13">
        <v>24433</v>
      </c>
      <c r="P13">
        <v>273462</v>
      </c>
      <c r="Q13">
        <v>22629</v>
      </c>
      <c r="R13">
        <v>23041</v>
      </c>
      <c r="S13">
        <v>100007</v>
      </c>
      <c r="T13">
        <v>36947</v>
      </c>
      <c r="U13">
        <v>73573</v>
      </c>
      <c r="V13">
        <v>116129</v>
      </c>
      <c r="W13">
        <v>37774</v>
      </c>
      <c r="X13">
        <v>85500</v>
      </c>
      <c r="Y13">
        <v>205694</v>
      </c>
      <c r="Z13">
        <v>24773</v>
      </c>
      <c r="AA13">
        <v>50700</v>
      </c>
      <c r="AB13">
        <v>22140</v>
      </c>
      <c r="AC13">
        <v>33229</v>
      </c>
      <c r="AD13">
        <v>46286</v>
      </c>
      <c r="AE13">
        <v>27410</v>
      </c>
      <c r="AF13">
        <v>38100</v>
      </c>
      <c r="AG13">
        <v>6478</v>
      </c>
      <c r="AH13">
        <v>7676</v>
      </c>
      <c r="AI13">
        <v>19595</v>
      </c>
      <c r="AJ13">
        <v>27141</v>
      </c>
      <c r="AK13">
        <v>13593</v>
      </c>
      <c r="AL13">
        <v>26037</v>
      </c>
      <c r="AM13">
        <v>22048</v>
      </c>
      <c r="AN13">
        <v>16957</v>
      </c>
      <c r="AO13">
        <v>18970</v>
      </c>
      <c r="AP13">
        <v>27660</v>
      </c>
      <c r="AQ13">
        <v>8095</v>
      </c>
      <c r="AR13">
        <v>11107</v>
      </c>
      <c r="AS13">
        <v>9847</v>
      </c>
      <c r="AT13">
        <v>19023</v>
      </c>
      <c r="AU13">
        <v>19915</v>
      </c>
      <c r="AV13">
        <v>13065</v>
      </c>
      <c r="AW13">
        <v>20923</v>
      </c>
      <c r="AX13">
        <v>26301</v>
      </c>
      <c r="AY13">
        <v>26623</v>
      </c>
      <c r="AZ13">
        <v>94607</v>
      </c>
      <c r="BA13">
        <v>55900</v>
      </c>
      <c r="BB13">
        <v>95574</v>
      </c>
      <c r="BC13">
        <v>6080</v>
      </c>
      <c r="BD13">
        <v>3098</v>
      </c>
      <c r="BE13">
        <v>17050</v>
      </c>
      <c r="BF13">
        <v>12041</v>
      </c>
      <c r="BG13">
        <v>10362</v>
      </c>
      <c r="BH13">
        <v>24044</v>
      </c>
      <c r="BI13">
        <v>21593</v>
      </c>
      <c r="BJ13">
        <v>6506</v>
      </c>
      <c r="BK13">
        <v>28048</v>
      </c>
      <c r="BL13">
        <v>3783</v>
      </c>
      <c r="BM13">
        <v>24219</v>
      </c>
      <c r="BN13">
        <v>10890</v>
      </c>
      <c r="BO13">
        <v>160251</v>
      </c>
      <c r="BP13">
        <v>176794</v>
      </c>
      <c r="BQ13">
        <f t="shared" si="0"/>
        <v>273462</v>
      </c>
      <c r="BR13" s="1">
        <f t="shared" si="1"/>
        <v>41918.24615384615</v>
      </c>
    </row>
    <row r="14" spans="1:70" ht="12">
      <c r="A14" s="3" t="s">
        <v>139</v>
      </c>
      <c r="B14" s="4" t="s">
        <v>34</v>
      </c>
      <c r="C14" s="3" t="s">
        <v>140</v>
      </c>
      <c r="D14" s="3">
        <v>19121</v>
      </c>
      <c r="E14">
        <v>29819</v>
      </c>
      <c r="F14">
        <v>34507</v>
      </c>
      <c r="G14">
        <v>22460</v>
      </c>
      <c r="H14">
        <v>22303</v>
      </c>
      <c r="I14">
        <v>32047</v>
      </c>
      <c r="J14">
        <v>25759</v>
      </c>
      <c r="K14">
        <v>23285</v>
      </c>
      <c r="L14">
        <v>42924</v>
      </c>
      <c r="M14">
        <v>27079</v>
      </c>
      <c r="N14">
        <v>39039</v>
      </c>
      <c r="O14">
        <v>19020</v>
      </c>
      <c r="P14">
        <v>62172</v>
      </c>
      <c r="Q14">
        <v>16484</v>
      </c>
      <c r="R14">
        <v>22531</v>
      </c>
      <c r="S14">
        <v>81937</v>
      </c>
      <c r="T14">
        <v>28631</v>
      </c>
      <c r="U14">
        <v>27772</v>
      </c>
      <c r="V14">
        <v>68713</v>
      </c>
      <c r="W14">
        <v>38485</v>
      </c>
      <c r="X14">
        <v>34783</v>
      </c>
      <c r="Y14">
        <v>188971</v>
      </c>
      <c r="Z14">
        <v>24814</v>
      </c>
      <c r="AA14">
        <v>146801</v>
      </c>
      <c r="AB14">
        <v>19297</v>
      </c>
      <c r="AC14">
        <v>21869</v>
      </c>
      <c r="AD14">
        <v>40716</v>
      </c>
      <c r="AE14">
        <v>27096</v>
      </c>
      <c r="AF14">
        <v>34308</v>
      </c>
      <c r="AG14">
        <v>9134</v>
      </c>
      <c r="AH14">
        <v>12541</v>
      </c>
      <c r="AI14">
        <v>12456</v>
      </c>
      <c r="AJ14">
        <v>14530</v>
      </c>
      <c r="AK14">
        <v>44023</v>
      </c>
      <c r="AL14">
        <v>8422</v>
      </c>
      <c r="AM14">
        <v>13207</v>
      </c>
      <c r="AN14">
        <v>13866</v>
      </c>
      <c r="AO14">
        <v>13192</v>
      </c>
      <c r="AP14">
        <v>18957</v>
      </c>
      <c r="AQ14">
        <v>15571</v>
      </c>
      <c r="AR14">
        <v>15291</v>
      </c>
      <c r="AS14">
        <v>7484</v>
      </c>
      <c r="AT14">
        <v>17916</v>
      </c>
      <c r="AU14">
        <v>16259</v>
      </c>
      <c r="AV14">
        <v>17183</v>
      </c>
      <c r="AW14">
        <v>11306</v>
      </c>
      <c r="AX14">
        <v>20018</v>
      </c>
      <c r="AY14">
        <v>21301</v>
      </c>
      <c r="AZ14">
        <v>21550</v>
      </c>
      <c r="BA14">
        <v>34118</v>
      </c>
      <c r="BB14">
        <v>69289</v>
      </c>
      <c r="BC14">
        <v>3851</v>
      </c>
      <c r="BD14">
        <v>344</v>
      </c>
      <c r="BE14">
        <v>4819</v>
      </c>
      <c r="BF14">
        <v>9580</v>
      </c>
      <c r="BG14">
        <v>8232</v>
      </c>
      <c r="BH14">
        <v>14443</v>
      </c>
      <c r="BI14">
        <v>18132</v>
      </c>
      <c r="BJ14">
        <v>6499</v>
      </c>
      <c r="BK14">
        <v>16565</v>
      </c>
      <c r="BL14">
        <v>1268</v>
      </c>
      <c r="BM14">
        <v>27047</v>
      </c>
      <c r="BN14">
        <v>8208</v>
      </c>
      <c r="BO14">
        <v>1368</v>
      </c>
      <c r="BP14">
        <v>77758</v>
      </c>
      <c r="BQ14">
        <f t="shared" si="0"/>
        <v>188971</v>
      </c>
      <c r="BR14" s="1">
        <f t="shared" si="1"/>
        <v>28438.015384615384</v>
      </c>
    </row>
    <row r="15" spans="1:70" ht="12">
      <c r="A15" s="3" t="s">
        <v>141</v>
      </c>
      <c r="B15" s="4" t="s">
        <v>33</v>
      </c>
      <c r="C15" s="3" t="s">
        <v>142</v>
      </c>
      <c r="D15" s="3">
        <v>3042</v>
      </c>
      <c r="E15">
        <v>4302</v>
      </c>
      <c r="F15">
        <v>32</v>
      </c>
      <c r="G15">
        <v>974</v>
      </c>
      <c r="H15">
        <v>679</v>
      </c>
      <c r="I15">
        <v>18118</v>
      </c>
      <c r="J15">
        <v>1056</v>
      </c>
      <c r="K15">
        <v>3608</v>
      </c>
      <c r="L15">
        <v>34070</v>
      </c>
      <c r="M15">
        <v>10318</v>
      </c>
      <c r="N15">
        <v>698</v>
      </c>
      <c r="O15">
        <v>9688</v>
      </c>
      <c r="P15">
        <v>1000</v>
      </c>
      <c r="Q15">
        <v>6903</v>
      </c>
      <c r="R15">
        <v>46</v>
      </c>
      <c r="S15">
        <v>960</v>
      </c>
      <c r="T15">
        <v>7841</v>
      </c>
      <c r="U15">
        <v>10518</v>
      </c>
      <c r="V15">
        <v>2881</v>
      </c>
      <c r="W15">
        <v>14</v>
      </c>
      <c r="X15">
        <v>25620</v>
      </c>
      <c r="Y15">
        <v>76</v>
      </c>
      <c r="Z15">
        <v>2221</v>
      </c>
      <c r="AA15">
        <v>1707</v>
      </c>
      <c r="AB15">
        <v>296</v>
      </c>
      <c r="AC15">
        <v>73</v>
      </c>
      <c r="AD15">
        <v>2531</v>
      </c>
      <c r="AE15">
        <v>3578</v>
      </c>
      <c r="AF15">
        <v>5419</v>
      </c>
      <c r="AG15">
        <v>27598</v>
      </c>
      <c r="AH15">
        <v>13057</v>
      </c>
      <c r="AI15">
        <v>9965</v>
      </c>
      <c r="AJ15">
        <v>8239</v>
      </c>
      <c r="AK15">
        <v>27654</v>
      </c>
      <c r="AL15">
        <v>27310</v>
      </c>
      <c r="AM15">
        <v>3940</v>
      </c>
      <c r="AN15">
        <v>4834</v>
      </c>
      <c r="AO15">
        <v>285</v>
      </c>
      <c r="AP15">
        <v>2581</v>
      </c>
      <c r="AQ15">
        <v>32</v>
      </c>
      <c r="AR15">
        <v>18046</v>
      </c>
      <c r="AS15">
        <v>18251</v>
      </c>
      <c r="AT15">
        <v>30</v>
      </c>
      <c r="AU15">
        <v>1796</v>
      </c>
      <c r="AV15">
        <v>4623</v>
      </c>
      <c r="AW15">
        <v>349</v>
      </c>
      <c r="AX15">
        <v>4400</v>
      </c>
      <c r="AY15">
        <v>6371</v>
      </c>
      <c r="AZ15">
        <v>39</v>
      </c>
      <c r="BA15">
        <v>3737</v>
      </c>
      <c r="BB15">
        <v>211</v>
      </c>
      <c r="BC15">
        <v>285</v>
      </c>
      <c r="BD15">
        <v>12112</v>
      </c>
      <c r="BE15">
        <v>316</v>
      </c>
      <c r="BF15">
        <v>3622</v>
      </c>
      <c r="BG15">
        <v>252</v>
      </c>
      <c r="BH15">
        <v>4201</v>
      </c>
      <c r="BI15">
        <v>3600</v>
      </c>
      <c r="BJ15">
        <v>16174</v>
      </c>
      <c r="BK15">
        <v>583</v>
      </c>
      <c r="BL15">
        <v>6064</v>
      </c>
      <c r="BM15">
        <v>69</v>
      </c>
      <c r="BN15">
        <v>27</v>
      </c>
      <c r="BO15">
        <v>1605</v>
      </c>
      <c r="BP15">
        <v>369</v>
      </c>
      <c r="BQ15">
        <f t="shared" si="0"/>
        <v>34070</v>
      </c>
      <c r="BR15" s="1">
        <f t="shared" si="1"/>
        <v>6013.784615384616</v>
      </c>
    </row>
    <row r="16" spans="1:70" ht="12">
      <c r="A16" s="3" t="s">
        <v>143</v>
      </c>
      <c r="B16" s="4" t="s">
        <v>32</v>
      </c>
      <c r="C16" s="3" t="s">
        <v>144</v>
      </c>
      <c r="D16" s="3">
        <v>19989</v>
      </c>
      <c r="E16">
        <v>41174</v>
      </c>
      <c r="F16">
        <v>48606</v>
      </c>
      <c r="G16">
        <v>34610</v>
      </c>
      <c r="H16">
        <v>54019</v>
      </c>
      <c r="I16">
        <v>17896</v>
      </c>
      <c r="J16">
        <v>52170</v>
      </c>
      <c r="K16">
        <v>38689</v>
      </c>
      <c r="L16">
        <v>1014</v>
      </c>
      <c r="M16">
        <v>44248</v>
      </c>
      <c r="N16">
        <v>45728</v>
      </c>
      <c r="O16">
        <v>30013</v>
      </c>
      <c r="P16">
        <v>230046</v>
      </c>
      <c r="Q16">
        <v>18820</v>
      </c>
      <c r="R16">
        <v>32705</v>
      </c>
      <c r="S16">
        <v>32312</v>
      </c>
      <c r="T16">
        <v>44683</v>
      </c>
      <c r="U16">
        <v>43266</v>
      </c>
      <c r="V16">
        <v>63481</v>
      </c>
      <c r="W16">
        <v>21351</v>
      </c>
      <c r="X16">
        <v>38862</v>
      </c>
      <c r="Y16">
        <v>112537</v>
      </c>
      <c r="Z16">
        <v>30155</v>
      </c>
      <c r="AA16">
        <v>168592</v>
      </c>
      <c r="AB16">
        <v>22706</v>
      </c>
      <c r="AC16">
        <v>34564</v>
      </c>
      <c r="AD16">
        <v>34121</v>
      </c>
      <c r="AE16">
        <v>34020</v>
      </c>
      <c r="AF16">
        <v>35822</v>
      </c>
      <c r="AG16">
        <v>61394</v>
      </c>
      <c r="AH16">
        <v>29257</v>
      </c>
      <c r="AI16">
        <v>26425</v>
      </c>
      <c r="AJ16">
        <v>38253</v>
      </c>
      <c r="AK16">
        <v>27504</v>
      </c>
      <c r="AL16">
        <v>37193</v>
      </c>
      <c r="AM16">
        <v>20048</v>
      </c>
      <c r="AN16">
        <v>20055</v>
      </c>
      <c r="AO16">
        <v>21682</v>
      </c>
      <c r="AP16">
        <v>33390</v>
      </c>
      <c r="AQ16">
        <v>35984</v>
      </c>
      <c r="AR16">
        <v>34064</v>
      </c>
      <c r="AS16">
        <v>29751</v>
      </c>
      <c r="AT16">
        <v>22928</v>
      </c>
      <c r="AU16">
        <v>14473</v>
      </c>
      <c r="AV16">
        <v>23488</v>
      </c>
      <c r="AW16">
        <v>12780</v>
      </c>
      <c r="AX16">
        <v>29239</v>
      </c>
      <c r="AY16">
        <v>31409</v>
      </c>
      <c r="AZ16">
        <v>35868</v>
      </c>
      <c r="BA16">
        <v>36273</v>
      </c>
      <c r="BB16">
        <v>94629</v>
      </c>
      <c r="BC16">
        <v>20983</v>
      </c>
      <c r="BD16">
        <v>27454</v>
      </c>
      <c r="BE16">
        <v>21544</v>
      </c>
      <c r="BF16">
        <v>17198</v>
      </c>
      <c r="BG16">
        <v>4342</v>
      </c>
      <c r="BH16">
        <v>23515</v>
      </c>
      <c r="BI16">
        <v>12918</v>
      </c>
      <c r="BJ16">
        <v>6514</v>
      </c>
      <c r="BK16">
        <v>196</v>
      </c>
      <c r="BL16">
        <v>16954</v>
      </c>
      <c r="BM16">
        <v>19519</v>
      </c>
      <c r="BN16">
        <v>25587</v>
      </c>
      <c r="BO16">
        <v>496099</v>
      </c>
      <c r="BP16">
        <v>72894</v>
      </c>
      <c r="BQ16">
        <f t="shared" si="0"/>
        <v>496099</v>
      </c>
      <c r="BR16" s="1">
        <f t="shared" si="1"/>
        <v>44738.50769230769</v>
      </c>
    </row>
    <row r="17" spans="1:70" ht="12">
      <c r="A17" s="3" t="s">
        <v>145</v>
      </c>
      <c r="B17" s="4" t="s">
        <v>31</v>
      </c>
      <c r="C17" s="3" t="s">
        <v>146</v>
      </c>
      <c r="D17" s="3">
        <v>1033</v>
      </c>
      <c r="E17">
        <v>913</v>
      </c>
      <c r="F17">
        <v>102</v>
      </c>
      <c r="G17">
        <v>64</v>
      </c>
      <c r="H17">
        <v>169</v>
      </c>
      <c r="I17">
        <v>84</v>
      </c>
      <c r="J17">
        <v>2516</v>
      </c>
      <c r="K17">
        <v>5</v>
      </c>
      <c r="L17">
        <v>85</v>
      </c>
      <c r="M17">
        <v>39</v>
      </c>
      <c r="N17">
        <v>8</v>
      </c>
      <c r="O17">
        <v>1554</v>
      </c>
      <c r="P17">
        <v>729</v>
      </c>
      <c r="Q17">
        <v>735</v>
      </c>
      <c r="R17">
        <v>44</v>
      </c>
      <c r="S17">
        <v>22</v>
      </c>
      <c r="T17">
        <v>12</v>
      </c>
      <c r="U17">
        <v>592</v>
      </c>
      <c r="V17">
        <v>25296</v>
      </c>
      <c r="W17">
        <v>3106</v>
      </c>
      <c r="X17">
        <v>1579</v>
      </c>
      <c r="Y17">
        <v>19</v>
      </c>
      <c r="Z17">
        <v>651</v>
      </c>
      <c r="AA17">
        <v>572</v>
      </c>
      <c r="AB17">
        <v>24</v>
      </c>
      <c r="AC17">
        <v>9</v>
      </c>
      <c r="AD17">
        <v>968</v>
      </c>
      <c r="AE17">
        <v>517</v>
      </c>
      <c r="AF17">
        <v>797</v>
      </c>
      <c r="AG17">
        <v>35205</v>
      </c>
      <c r="AH17">
        <v>8268</v>
      </c>
      <c r="AI17">
        <v>4884</v>
      </c>
      <c r="AJ17">
        <v>4365</v>
      </c>
      <c r="AK17">
        <v>170</v>
      </c>
      <c r="AL17">
        <v>43</v>
      </c>
      <c r="AM17">
        <v>17</v>
      </c>
      <c r="AN17">
        <v>1462</v>
      </c>
      <c r="AO17">
        <v>1532</v>
      </c>
      <c r="AP17">
        <v>1008</v>
      </c>
      <c r="AQ17">
        <v>75</v>
      </c>
      <c r="AR17">
        <v>5352</v>
      </c>
      <c r="AS17">
        <v>2</v>
      </c>
      <c r="AT17">
        <v>166</v>
      </c>
      <c r="AU17">
        <v>10</v>
      </c>
      <c r="AV17">
        <v>2</v>
      </c>
      <c r="AW17">
        <v>26</v>
      </c>
      <c r="AX17">
        <v>6</v>
      </c>
      <c r="AY17">
        <v>2490</v>
      </c>
      <c r="AZ17">
        <v>13</v>
      </c>
      <c r="BA17">
        <v>2482</v>
      </c>
      <c r="BB17">
        <v>101</v>
      </c>
      <c r="BC17">
        <v>46</v>
      </c>
      <c r="BD17">
        <v>74</v>
      </c>
      <c r="BE17">
        <v>46</v>
      </c>
      <c r="BF17">
        <v>2404</v>
      </c>
      <c r="BG17">
        <v>176</v>
      </c>
      <c r="BH17">
        <v>2666</v>
      </c>
      <c r="BI17">
        <v>863</v>
      </c>
      <c r="BJ17">
        <v>69</v>
      </c>
      <c r="BK17">
        <v>2265</v>
      </c>
      <c r="BL17">
        <v>151</v>
      </c>
      <c r="BM17">
        <v>8</v>
      </c>
      <c r="BN17">
        <v>5693</v>
      </c>
      <c r="BO17">
        <v>86</v>
      </c>
      <c r="BP17">
        <v>290</v>
      </c>
      <c r="BQ17">
        <f t="shared" si="0"/>
        <v>35205</v>
      </c>
      <c r="BR17" s="1">
        <f t="shared" si="1"/>
        <v>1919.3846153846155</v>
      </c>
    </row>
    <row r="18" spans="1:70" s="5" customFormat="1" ht="12.75">
      <c r="A18" s="3" t="s">
        <v>147</v>
      </c>
      <c r="B18" s="4" t="s">
        <v>29</v>
      </c>
      <c r="C18" s="2" t="s">
        <v>30</v>
      </c>
      <c r="D18" s="3">
        <v>129</v>
      </c>
      <c r="E18" s="5">
        <v>114</v>
      </c>
      <c r="F18" s="5">
        <v>4445</v>
      </c>
      <c r="G18" s="5">
        <v>368</v>
      </c>
      <c r="H18" s="5">
        <v>158</v>
      </c>
      <c r="I18" s="5">
        <v>74</v>
      </c>
      <c r="J18" s="5">
        <v>143</v>
      </c>
      <c r="K18" s="5">
        <v>113</v>
      </c>
      <c r="L18" s="5">
        <v>688</v>
      </c>
      <c r="M18" s="5">
        <v>14</v>
      </c>
      <c r="N18" s="5">
        <v>77</v>
      </c>
      <c r="O18" s="5">
        <v>67</v>
      </c>
      <c r="P18" s="5">
        <v>635</v>
      </c>
      <c r="Q18" s="5">
        <v>2090</v>
      </c>
      <c r="R18" s="5">
        <v>1920</v>
      </c>
      <c r="S18" s="5">
        <v>282</v>
      </c>
      <c r="T18" s="5">
        <v>30</v>
      </c>
      <c r="U18" s="5">
        <v>136</v>
      </c>
      <c r="V18" s="5">
        <v>61</v>
      </c>
      <c r="W18" s="5">
        <v>1966</v>
      </c>
      <c r="X18" s="5">
        <v>144</v>
      </c>
      <c r="Y18" s="5">
        <v>260</v>
      </c>
      <c r="Z18" s="5">
        <v>542</v>
      </c>
      <c r="AA18" s="5">
        <v>332</v>
      </c>
      <c r="AB18" s="5">
        <v>48</v>
      </c>
      <c r="AC18" s="5">
        <v>72</v>
      </c>
      <c r="AD18" s="5">
        <v>313</v>
      </c>
      <c r="AE18" s="5">
        <v>541</v>
      </c>
      <c r="AF18" s="5">
        <v>1895</v>
      </c>
      <c r="AG18" s="5">
        <v>305</v>
      </c>
      <c r="AH18" s="5">
        <v>171</v>
      </c>
      <c r="AI18" s="5">
        <v>339</v>
      </c>
      <c r="AJ18" s="5">
        <v>66</v>
      </c>
      <c r="AK18" s="5">
        <v>108</v>
      </c>
      <c r="AL18" s="5">
        <v>74</v>
      </c>
      <c r="AM18" s="5">
        <v>194</v>
      </c>
      <c r="AN18" s="5">
        <v>119</v>
      </c>
      <c r="AO18" s="5">
        <v>327</v>
      </c>
      <c r="AP18" s="5">
        <v>1532</v>
      </c>
      <c r="AQ18" s="5">
        <v>84</v>
      </c>
      <c r="AR18" s="5">
        <v>56</v>
      </c>
      <c r="AS18" s="5">
        <v>57</v>
      </c>
      <c r="AT18" s="5">
        <v>11</v>
      </c>
      <c r="AU18" s="5">
        <v>435</v>
      </c>
      <c r="AV18" s="5">
        <v>10</v>
      </c>
      <c r="AW18" s="5">
        <v>96</v>
      </c>
      <c r="AX18" s="5">
        <v>1168</v>
      </c>
      <c r="AY18" s="5">
        <v>979</v>
      </c>
      <c r="AZ18" s="5">
        <v>120</v>
      </c>
      <c r="BA18" s="5">
        <v>88</v>
      </c>
      <c r="BB18" s="5">
        <v>96</v>
      </c>
      <c r="BC18" s="5">
        <v>2512</v>
      </c>
      <c r="BD18" s="5">
        <v>210</v>
      </c>
      <c r="BE18" s="5">
        <v>159</v>
      </c>
      <c r="BF18" s="5">
        <v>56</v>
      </c>
      <c r="BG18" s="5">
        <v>114</v>
      </c>
      <c r="BH18" s="5">
        <v>2749</v>
      </c>
      <c r="BI18" s="5">
        <v>319</v>
      </c>
      <c r="BJ18" s="5">
        <v>113</v>
      </c>
      <c r="BK18" s="5">
        <v>300</v>
      </c>
      <c r="BL18" s="5">
        <v>69</v>
      </c>
      <c r="BM18" s="5">
        <v>449</v>
      </c>
      <c r="BN18" s="5">
        <v>190</v>
      </c>
      <c r="BO18" s="5">
        <v>500</v>
      </c>
      <c r="BP18" s="5">
        <v>410</v>
      </c>
      <c r="BQ18" s="5">
        <f t="shared" si="0"/>
        <v>4445</v>
      </c>
      <c r="BR18" s="6">
        <f t="shared" si="1"/>
        <v>496.03076923076924</v>
      </c>
    </row>
    <row r="19" spans="1:70" ht="12">
      <c r="A19" s="3" t="s">
        <v>148</v>
      </c>
      <c r="B19" s="4" t="s">
        <v>28</v>
      </c>
      <c r="C19" s="3" t="s">
        <v>149</v>
      </c>
      <c r="D19" s="3">
        <v>221</v>
      </c>
      <c r="E19">
        <v>2104</v>
      </c>
      <c r="F19">
        <v>94</v>
      </c>
      <c r="G19">
        <v>33</v>
      </c>
      <c r="H19">
        <v>1745</v>
      </c>
      <c r="I19">
        <v>4</v>
      </c>
      <c r="J19">
        <v>74</v>
      </c>
      <c r="K19">
        <v>6910</v>
      </c>
      <c r="L19">
        <v>18</v>
      </c>
      <c r="M19">
        <v>1724</v>
      </c>
      <c r="N19">
        <v>29</v>
      </c>
      <c r="O19">
        <v>7</v>
      </c>
      <c r="P19">
        <v>2128</v>
      </c>
      <c r="Q19">
        <v>3408</v>
      </c>
      <c r="R19">
        <v>18976</v>
      </c>
      <c r="S19">
        <v>164</v>
      </c>
      <c r="T19">
        <v>5167</v>
      </c>
      <c r="U19">
        <v>280</v>
      </c>
      <c r="V19">
        <v>30</v>
      </c>
      <c r="W19">
        <v>56</v>
      </c>
      <c r="X19">
        <v>1056</v>
      </c>
      <c r="Y19">
        <v>162</v>
      </c>
      <c r="Z19">
        <v>1603</v>
      </c>
      <c r="AA19">
        <v>40</v>
      </c>
      <c r="AB19">
        <v>41</v>
      </c>
      <c r="AC19">
        <v>5</v>
      </c>
      <c r="AD19">
        <v>3334</v>
      </c>
      <c r="AE19">
        <v>36</v>
      </c>
      <c r="AF19">
        <v>462</v>
      </c>
      <c r="AG19">
        <v>23</v>
      </c>
      <c r="AH19">
        <v>114</v>
      </c>
      <c r="AI19">
        <v>2122</v>
      </c>
      <c r="AJ19">
        <v>38</v>
      </c>
      <c r="AK19">
        <v>12</v>
      </c>
      <c r="AL19">
        <v>349</v>
      </c>
      <c r="AM19">
        <v>6</v>
      </c>
      <c r="AN19">
        <v>2</v>
      </c>
      <c r="AO19">
        <v>6512</v>
      </c>
      <c r="AP19">
        <v>1354</v>
      </c>
      <c r="AQ19">
        <v>111</v>
      </c>
      <c r="AR19">
        <v>64</v>
      </c>
      <c r="AS19">
        <v>16</v>
      </c>
      <c r="AT19">
        <v>15</v>
      </c>
      <c r="AU19">
        <v>6398</v>
      </c>
      <c r="AV19">
        <v>55</v>
      </c>
      <c r="AW19">
        <v>4287</v>
      </c>
      <c r="AX19">
        <v>7430</v>
      </c>
      <c r="AY19">
        <v>44</v>
      </c>
      <c r="AZ19">
        <v>76</v>
      </c>
      <c r="BA19">
        <v>67</v>
      </c>
      <c r="BB19">
        <v>119</v>
      </c>
      <c r="BC19">
        <v>186</v>
      </c>
      <c r="BD19">
        <v>13</v>
      </c>
      <c r="BE19">
        <v>5</v>
      </c>
      <c r="BF19">
        <v>27</v>
      </c>
      <c r="BG19">
        <v>18</v>
      </c>
      <c r="BH19">
        <v>27</v>
      </c>
      <c r="BI19">
        <v>270</v>
      </c>
      <c r="BJ19">
        <v>18</v>
      </c>
      <c r="BK19">
        <v>312</v>
      </c>
      <c r="BL19">
        <v>82</v>
      </c>
      <c r="BM19">
        <v>238</v>
      </c>
      <c r="BN19">
        <v>50</v>
      </c>
      <c r="BO19">
        <v>512</v>
      </c>
      <c r="BP19">
        <v>2360</v>
      </c>
      <c r="BQ19">
        <f t="shared" si="0"/>
        <v>18976</v>
      </c>
      <c r="BR19" s="1">
        <f t="shared" si="1"/>
        <v>1280.6615384615384</v>
      </c>
    </row>
    <row r="20" spans="1:70" ht="12">
      <c r="A20" s="3" t="s">
        <v>150</v>
      </c>
      <c r="B20" s="4" t="s">
        <v>27</v>
      </c>
      <c r="C20" s="3" t="s">
        <v>151</v>
      </c>
      <c r="D20" s="3">
        <v>19280</v>
      </c>
      <c r="E20">
        <v>26920</v>
      </c>
      <c r="F20">
        <v>16992</v>
      </c>
      <c r="G20">
        <v>36884</v>
      </c>
      <c r="H20">
        <v>25759</v>
      </c>
      <c r="I20">
        <v>59438</v>
      </c>
      <c r="J20">
        <v>1789</v>
      </c>
      <c r="K20">
        <v>38373</v>
      </c>
      <c r="L20">
        <v>40076</v>
      </c>
      <c r="M20">
        <v>44009</v>
      </c>
      <c r="N20">
        <v>50271</v>
      </c>
      <c r="O20">
        <v>35986</v>
      </c>
      <c r="P20">
        <v>83</v>
      </c>
      <c r="Q20">
        <v>22346</v>
      </c>
      <c r="R20">
        <v>29979</v>
      </c>
      <c r="S20">
        <v>44158</v>
      </c>
      <c r="T20">
        <v>27646</v>
      </c>
      <c r="U20">
        <v>67331</v>
      </c>
      <c r="V20">
        <v>53452</v>
      </c>
      <c r="W20">
        <v>11500</v>
      </c>
      <c r="X20">
        <v>2598</v>
      </c>
      <c r="Y20">
        <v>161069</v>
      </c>
      <c r="Z20">
        <v>11685</v>
      </c>
      <c r="AA20">
        <v>4210</v>
      </c>
      <c r="AB20">
        <v>21166</v>
      </c>
      <c r="AC20">
        <v>40669</v>
      </c>
      <c r="AD20">
        <v>12109</v>
      </c>
      <c r="AE20">
        <v>20586</v>
      </c>
      <c r="AF20">
        <v>22061</v>
      </c>
      <c r="AG20">
        <v>803</v>
      </c>
      <c r="AH20">
        <v>32958</v>
      </c>
      <c r="AI20">
        <v>24787</v>
      </c>
      <c r="AJ20">
        <v>11340</v>
      </c>
      <c r="AK20">
        <v>29844</v>
      </c>
      <c r="AL20">
        <v>15599</v>
      </c>
      <c r="AM20">
        <v>17401</v>
      </c>
      <c r="AN20">
        <v>21659</v>
      </c>
      <c r="AO20">
        <v>22339</v>
      </c>
      <c r="AP20">
        <v>29666</v>
      </c>
      <c r="AQ20">
        <v>22674</v>
      </c>
      <c r="AR20">
        <v>42764</v>
      </c>
      <c r="AS20">
        <v>46104</v>
      </c>
      <c r="AT20">
        <v>13834</v>
      </c>
      <c r="AU20">
        <v>19743</v>
      </c>
      <c r="AV20">
        <v>13784</v>
      </c>
      <c r="AW20">
        <v>31504</v>
      </c>
      <c r="AX20">
        <v>21166</v>
      </c>
      <c r="AY20">
        <v>30209</v>
      </c>
      <c r="AZ20">
        <v>43680</v>
      </c>
      <c r="BA20">
        <v>87713</v>
      </c>
      <c r="BB20">
        <v>38042</v>
      </c>
      <c r="BC20">
        <v>42</v>
      </c>
      <c r="BD20">
        <v>1265</v>
      </c>
      <c r="BE20">
        <v>4837</v>
      </c>
      <c r="BF20">
        <v>32410</v>
      </c>
      <c r="BG20">
        <v>148</v>
      </c>
      <c r="BH20">
        <v>35</v>
      </c>
      <c r="BI20">
        <v>494</v>
      </c>
      <c r="BJ20">
        <v>37</v>
      </c>
      <c r="BK20">
        <v>21439</v>
      </c>
      <c r="BL20">
        <v>57</v>
      </c>
      <c r="BM20">
        <v>11</v>
      </c>
      <c r="BN20">
        <v>11382</v>
      </c>
      <c r="BO20">
        <v>149</v>
      </c>
      <c r="BP20">
        <v>166</v>
      </c>
      <c r="BQ20">
        <f t="shared" si="0"/>
        <v>161069</v>
      </c>
      <c r="BR20" s="1">
        <f t="shared" si="1"/>
        <v>25207.846153846152</v>
      </c>
    </row>
    <row r="21" spans="1:70" ht="12">
      <c r="A21" s="3" t="s">
        <v>152</v>
      </c>
      <c r="B21" s="4" t="s">
        <v>26</v>
      </c>
      <c r="C21" s="3" t="s">
        <v>153</v>
      </c>
      <c r="D21" s="3">
        <v>2636</v>
      </c>
      <c r="E21">
        <v>86</v>
      </c>
      <c r="F21">
        <v>283</v>
      </c>
      <c r="G21">
        <v>23</v>
      </c>
      <c r="H21">
        <v>48</v>
      </c>
      <c r="I21">
        <v>87</v>
      </c>
      <c r="J21">
        <v>202</v>
      </c>
      <c r="K21">
        <v>126</v>
      </c>
      <c r="L21">
        <v>87</v>
      </c>
      <c r="M21">
        <v>9</v>
      </c>
      <c r="N21">
        <v>3098</v>
      </c>
      <c r="O21">
        <v>5575</v>
      </c>
      <c r="P21">
        <v>751</v>
      </c>
      <c r="Q21">
        <v>2731</v>
      </c>
      <c r="R21">
        <v>78</v>
      </c>
      <c r="S21">
        <v>832</v>
      </c>
      <c r="T21">
        <v>184</v>
      </c>
      <c r="U21">
        <v>15362</v>
      </c>
      <c r="V21">
        <v>81</v>
      </c>
      <c r="W21">
        <v>21308</v>
      </c>
      <c r="X21">
        <v>169</v>
      </c>
      <c r="Y21">
        <v>178</v>
      </c>
      <c r="Z21">
        <v>517</v>
      </c>
      <c r="AA21">
        <v>4395</v>
      </c>
      <c r="AB21">
        <v>14</v>
      </c>
      <c r="AC21">
        <v>239</v>
      </c>
      <c r="AD21">
        <v>592</v>
      </c>
      <c r="AE21">
        <v>2931</v>
      </c>
      <c r="AF21">
        <v>550</v>
      </c>
      <c r="AG21">
        <v>69</v>
      </c>
      <c r="AH21">
        <v>400</v>
      </c>
      <c r="AI21">
        <v>2530</v>
      </c>
      <c r="AJ21">
        <v>3291</v>
      </c>
      <c r="AK21">
        <v>29</v>
      </c>
      <c r="AL21">
        <v>9035</v>
      </c>
      <c r="AM21">
        <v>14</v>
      </c>
      <c r="AN21">
        <v>37</v>
      </c>
      <c r="AO21">
        <v>135</v>
      </c>
      <c r="AP21">
        <v>3223</v>
      </c>
      <c r="AQ21">
        <v>88</v>
      </c>
      <c r="AR21">
        <v>192</v>
      </c>
      <c r="AS21">
        <v>84</v>
      </c>
      <c r="AT21">
        <v>29539</v>
      </c>
      <c r="AU21">
        <v>14522</v>
      </c>
      <c r="AV21">
        <v>20844</v>
      </c>
      <c r="AW21">
        <v>14653</v>
      </c>
      <c r="AX21">
        <v>17694</v>
      </c>
      <c r="AY21">
        <v>6784</v>
      </c>
      <c r="AZ21">
        <v>9108</v>
      </c>
      <c r="BA21">
        <v>16316</v>
      </c>
      <c r="BB21">
        <v>21590</v>
      </c>
      <c r="BC21">
        <v>33634</v>
      </c>
      <c r="BD21">
        <v>40026</v>
      </c>
      <c r="BE21">
        <v>20680</v>
      </c>
      <c r="BF21">
        <v>13701</v>
      </c>
      <c r="BG21">
        <v>8649</v>
      </c>
      <c r="BH21">
        <v>2921</v>
      </c>
      <c r="BI21">
        <v>6452</v>
      </c>
      <c r="BJ21">
        <v>1231</v>
      </c>
      <c r="BK21">
        <v>17543</v>
      </c>
      <c r="BL21">
        <v>4105</v>
      </c>
      <c r="BM21">
        <v>48</v>
      </c>
      <c r="BN21">
        <v>340</v>
      </c>
      <c r="BO21">
        <v>708</v>
      </c>
      <c r="BP21">
        <v>255</v>
      </c>
      <c r="BQ21">
        <f t="shared" si="0"/>
        <v>40026</v>
      </c>
      <c r="BR21" s="1">
        <f t="shared" si="1"/>
        <v>5902.184615384615</v>
      </c>
    </row>
    <row r="22" spans="1:70" ht="12">
      <c r="A22" s="3" t="s">
        <v>154</v>
      </c>
      <c r="B22" s="4" t="s">
        <v>25</v>
      </c>
      <c r="C22" s="3" t="s">
        <v>155</v>
      </c>
      <c r="D22" s="3">
        <v>7659</v>
      </c>
      <c r="E22">
        <v>23159</v>
      </c>
      <c r="F22">
        <v>8352</v>
      </c>
      <c r="G22">
        <v>25097</v>
      </c>
      <c r="H22">
        <v>24661</v>
      </c>
      <c r="I22">
        <v>30510</v>
      </c>
      <c r="J22">
        <v>3161</v>
      </c>
      <c r="K22">
        <v>24740</v>
      </c>
      <c r="L22">
        <v>345</v>
      </c>
      <c r="M22">
        <v>10904</v>
      </c>
      <c r="N22">
        <v>31234</v>
      </c>
      <c r="O22">
        <v>15277</v>
      </c>
      <c r="P22">
        <v>2000</v>
      </c>
      <c r="Q22">
        <v>8258</v>
      </c>
      <c r="R22">
        <v>304</v>
      </c>
      <c r="S22">
        <v>10127</v>
      </c>
      <c r="T22">
        <v>5429</v>
      </c>
      <c r="U22">
        <v>5028</v>
      </c>
      <c r="V22">
        <v>58095</v>
      </c>
      <c r="W22">
        <v>24812</v>
      </c>
      <c r="X22">
        <v>199</v>
      </c>
      <c r="Y22">
        <v>152152</v>
      </c>
      <c r="Z22">
        <v>5828</v>
      </c>
      <c r="AA22">
        <v>4515</v>
      </c>
      <c r="AB22">
        <v>4224</v>
      </c>
      <c r="AC22">
        <v>19928</v>
      </c>
      <c r="AD22">
        <v>6006</v>
      </c>
      <c r="AE22">
        <v>13133</v>
      </c>
      <c r="AF22">
        <v>13618</v>
      </c>
      <c r="AG22">
        <v>28839</v>
      </c>
      <c r="AH22">
        <v>5182</v>
      </c>
      <c r="AI22">
        <v>15123</v>
      </c>
      <c r="AJ22">
        <v>19000</v>
      </c>
      <c r="AK22">
        <v>8570</v>
      </c>
      <c r="AL22">
        <v>2169</v>
      </c>
      <c r="AM22">
        <v>606</v>
      </c>
      <c r="AN22">
        <v>2018</v>
      </c>
      <c r="AO22">
        <v>7394</v>
      </c>
      <c r="AP22">
        <v>13337</v>
      </c>
      <c r="AQ22">
        <v>3414</v>
      </c>
      <c r="AR22">
        <v>24387</v>
      </c>
      <c r="AS22">
        <v>30517</v>
      </c>
      <c r="AT22">
        <v>11249</v>
      </c>
      <c r="AU22">
        <v>13218</v>
      </c>
      <c r="AV22">
        <v>14765</v>
      </c>
      <c r="AW22">
        <v>12570</v>
      </c>
      <c r="AX22">
        <v>7151</v>
      </c>
      <c r="AY22">
        <v>9181</v>
      </c>
      <c r="AZ22">
        <v>35949</v>
      </c>
      <c r="BA22">
        <v>27699</v>
      </c>
      <c r="BB22">
        <v>7343</v>
      </c>
      <c r="BC22">
        <v>15111</v>
      </c>
      <c r="BD22">
        <v>13964</v>
      </c>
      <c r="BE22">
        <v>5946</v>
      </c>
      <c r="BF22">
        <v>8190</v>
      </c>
      <c r="BG22">
        <v>1919</v>
      </c>
      <c r="BH22">
        <v>6682</v>
      </c>
      <c r="BI22">
        <v>10396</v>
      </c>
      <c r="BJ22">
        <v>624</v>
      </c>
      <c r="BK22">
        <v>4560</v>
      </c>
      <c r="BL22">
        <v>36102</v>
      </c>
      <c r="BM22">
        <v>7123</v>
      </c>
      <c r="BN22">
        <v>33082</v>
      </c>
      <c r="BO22">
        <v>424637</v>
      </c>
      <c r="BP22">
        <v>127280</v>
      </c>
      <c r="BQ22">
        <f t="shared" si="0"/>
        <v>424637</v>
      </c>
      <c r="BR22" s="1">
        <f t="shared" si="1"/>
        <v>23600.8</v>
      </c>
    </row>
    <row r="23" spans="1:70" ht="12">
      <c r="A23" s="3" t="s">
        <v>156</v>
      </c>
      <c r="B23" s="4" t="s">
        <v>46</v>
      </c>
      <c r="C23" s="3" t="s">
        <v>157</v>
      </c>
      <c r="D23" s="3">
        <v>20730</v>
      </c>
      <c r="E23">
        <v>36746</v>
      </c>
      <c r="F23">
        <v>24838</v>
      </c>
      <c r="G23">
        <v>43917</v>
      </c>
      <c r="H23">
        <v>37026</v>
      </c>
      <c r="I23">
        <v>57644</v>
      </c>
      <c r="J23">
        <v>41551</v>
      </c>
      <c r="K23">
        <v>30719</v>
      </c>
      <c r="L23">
        <v>30133</v>
      </c>
      <c r="M23">
        <v>35627</v>
      </c>
      <c r="N23">
        <v>41330</v>
      </c>
      <c r="O23">
        <v>18457</v>
      </c>
      <c r="P23">
        <v>366405</v>
      </c>
      <c r="Q23">
        <v>16874</v>
      </c>
      <c r="R23">
        <v>17264</v>
      </c>
      <c r="S23">
        <v>73635</v>
      </c>
      <c r="T23">
        <v>41327</v>
      </c>
      <c r="U23">
        <v>27472</v>
      </c>
      <c r="V23">
        <v>52513</v>
      </c>
      <c r="W23">
        <v>36922</v>
      </c>
      <c r="X23">
        <v>64731</v>
      </c>
      <c r="Y23">
        <v>152738</v>
      </c>
      <c r="Z23">
        <v>17353</v>
      </c>
      <c r="AA23">
        <v>5412</v>
      </c>
      <c r="AB23">
        <v>20232</v>
      </c>
      <c r="AC23">
        <v>32512</v>
      </c>
      <c r="AD23">
        <v>41810</v>
      </c>
      <c r="AE23">
        <v>28838</v>
      </c>
      <c r="AF23">
        <v>46711</v>
      </c>
      <c r="AG23">
        <v>14300</v>
      </c>
      <c r="AH23">
        <v>13962</v>
      </c>
      <c r="AI23">
        <v>16740</v>
      </c>
      <c r="AJ23">
        <v>17883</v>
      </c>
      <c r="AK23">
        <v>42356</v>
      </c>
      <c r="AL23">
        <v>11548</v>
      </c>
      <c r="AM23">
        <v>19275</v>
      </c>
      <c r="AN23">
        <v>17786</v>
      </c>
      <c r="AO23">
        <v>19489</v>
      </c>
      <c r="AP23">
        <v>28693</v>
      </c>
      <c r="AQ23">
        <v>5680</v>
      </c>
      <c r="AR23">
        <v>12202</v>
      </c>
      <c r="AS23">
        <v>8574</v>
      </c>
      <c r="AT23">
        <v>24272</v>
      </c>
      <c r="AU23">
        <v>16367</v>
      </c>
      <c r="AV23">
        <v>19418</v>
      </c>
      <c r="AW23">
        <v>8618</v>
      </c>
      <c r="AX23">
        <v>30024</v>
      </c>
      <c r="AY23">
        <v>32183</v>
      </c>
      <c r="AZ23">
        <v>22200</v>
      </c>
      <c r="BA23">
        <v>28474</v>
      </c>
      <c r="BB23">
        <v>50726</v>
      </c>
      <c r="BC23">
        <v>4174</v>
      </c>
      <c r="BD23">
        <v>5464</v>
      </c>
      <c r="BE23">
        <v>14318</v>
      </c>
      <c r="BF23">
        <v>19822</v>
      </c>
      <c r="BG23">
        <v>1076</v>
      </c>
      <c r="BH23">
        <v>18315</v>
      </c>
      <c r="BI23">
        <v>28093</v>
      </c>
      <c r="BJ23">
        <v>2281</v>
      </c>
      <c r="BK23">
        <v>8749</v>
      </c>
      <c r="BL23">
        <v>3219</v>
      </c>
      <c r="BM23">
        <v>29772</v>
      </c>
      <c r="BN23">
        <v>7579</v>
      </c>
      <c r="BO23">
        <v>653</v>
      </c>
      <c r="BP23">
        <v>20852</v>
      </c>
      <c r="BQ23">
        <f t="shared" si="0"/>
        <v>366405</v>
      </c>
      <c r="BR23" s="1">
        <f t="shared" si="1"/>
        <v>32101.6</v>
      </c>
    </row>
    <row r="24" spans="1:70" ht="12">
      <c r="A24" s="3" t="s">
        <v>158</v>
      </c>
      <c r="B24" s="4" t="s">
        <v>24</v>
      </c>
      <c r="C24" s="3" t="s">
        <v>159</v>
      </c>
      <c r="D24" s="3">
        <v>17328</v>
      </c>
      <c r="E24">
        <v>32310</v>
      </c>
      <c r="F24">
        <v>33260</v>
      </c>
      <c r="G24">
        <v>22967</v>
      </c>
      <c r="H24">
        <v>19694</v>
      </c>
      <c r="I24">
        <v>10746</v>
      </c>
      <c r="J24">
        <v>20026</v>
      </c>
      <c r="K24">
        <v>19696</v>
      </c>
      <c r="L24">
        <v>207</v>
      </c>
      <c r="M24">
        <v>2476</v>
      </c>
      <c r="N24">
        <v>6432</v>
      </c>
      <c r="O24">
        <v>11354</v>
      </c>
      <c r="P24">
        <v>213010</v>
      </c>
      <c r="Q24">
        <v>11798</v>
      </c>
      <c r="R24">
        <v>26908</v>
      </c>
      <c r="S24">
        <v>86672</v>
      </c>
      <c r="T24">
        <v>17489</v>
      </c>
      <c r="U24">
        <v>7188</v>
      </c>
      <c r="V24">
        <v>8</v>
      </c>
      <c r="W24">
        <v>35663</v>
      </c>
      <c r="X24">
        <v>32662</v>
      </c>
      <c r="Y24">
        <v>99068</v>
      </c>
      <c r="Z24">
        <v>13817</v>
      </c>
      <c r="AA24">
        <v>2325</v>
      </c>
      <c r="AB24">
        <v>20887</v>
      </c>
      <c r="AC24">
        <v>19936</v>
      </c>
      <c r="AD24">
        <v>15410</v>
      </c>
      <c r="AE24">
        <v>10755</v>
      </c>
      <c r="AF24">
        <v>20917</v>
      </c>
      <c r="AG24">
        <v>40088</v>
      </c>
      <c r="AH24">
        <v>34645</v>
      </c>
      <c r="AI24">
        <v>13639</v>
      </c>
      <c r="AJ24">
        <v>8654</v>
      </c>
      <c r="AK24">
        <v>57686</v>
      </c>
      <c r="AL24">
        <v>21426</v>
      </c>
      <c r="AM24">
        <v>11814</v>
      </c>
      <c r="AN24">
        <v>12096</v>
      </c>
      <c r="AO24">
        <v>11725</v>
      </c>
      <c r="AP24">
        <v>12516</v>
      </c>
      <c r="AQ24">
        <v>9884</v>
      </c>
      <c r="AR24">
        <v>16765</v>
      </c>
      <c r="AS24">
        <v>12389</v>
      </c>
      <c r="AT24">
        <v>21387</v>
      </c>
      <c r="AU24">
        <v>14135</v>
      </c>
      <c r="AV24">
        <v>9936</v>
      </c>
      <c r="AW24">
        <v>7894</v>
      </c>
      <c r="AX24">
        <v>7800</v>
      </c>
      <c r="AY24">
        <v>15550</v>
      </c>
      <c r="AZ24">
        <v>27148</v>
      </c>
      <c r="BA24">
        <v>39260</v>
      </c>
      <c r="BB24">
        <v>1273</v>
      </c>
      <c r="BC24">
        <v>16668</v>
      </c>
      <c r="BD24">
        <v>5542</v>
      </c>
      <c r="BE24">
        <v>8505</v>
      </c>
      <c r="BF24">
        <v>10375</v>
      </c>
      <c r="BG24">
        <v>2944</v>
      </c>
      <c r="BH24">
        <v>8648</v>
      </c>
      <c r="BI24">
        <v>8219</v>
      </c>
      <c r="BJ24">
        <v>53561</v>
      </c>
      <c r="BK24">
        <v>8201</v>
      </c>
      <c r="BL24">
        <v>5362</v>
      </c>
      <c r="BM24">
        <v>14182</v>
      </c>
      <c r="BN24">
        <v>16476</v>
      </c>
      <c r="BO24">
        <v>158</v>
      </c>
      <c r="BP24">
        <v>106</v>
      </c>
      <c r="BQ24">
        <f t="shared" si="0"/>
        <v>213010</v>
      </c>
      <c r="BR24" s="1">
        <f t="shared" si="1"/>
        <v>21502.553846153845</v>
      </c>
    </row>
    <row r="25" spans="1:70" ht="12">
      <c r="A25" s="3" t="s">
        <v>0</v>
      </c>
      <c r="B25" s="4" t="s">
        <v>23</v>
      </c>
      <c r="C25" s="3" t="s">
        <v>1</v>
      </c>
      <c r="D25" s="3">
        <v>2093</v>
      </c>
      <c r="E25">
        <v>6281</v>
      </c>
      <c r="F25">
        <v>9727</v>
      </c>
      <c r="G25">
        <v>43</v>
      </c>
      <c r="H25">
        <v>184</v>
      </c>
      <c r="I25">
        <v>16</v>
      </c>
      <c r="J25">
        <v>36</v>
      </c>
      <c r="K25">
        <v>2244</v>
      </c>
      <c r="L25">
        <v>8</v>
      </c>
      <c r="M25">
        <v>0</v>
      </c>
      <c r="N25">
        <v>3032</v>
      </c>
      <c r="O25">
        <v>9</v>
      </c>
      <c r="P25">
        <v>33</v>
      </c>
      <c r="Q25">
        <v>1953</v>
      </c>
      <c r="R25">
        <v>10929</v>
      </c>
      <c r="S25">
        <v>480</v>
      </c>
      <c r="T25">
        <v>683</v>
      </c>
      <c r="U25">
        <v>10</v>
      </c>
      <c r="V25">
        <v>58</v>
      </c>
      <c r="W25">
        <v>16</v>
      </c>
      <c r="X25">
        <v>27364</v>
      </c>
      <c r="Y25">
        <v>31</v>
      </c>
      <c r="Z25">
        <v>5712</v>
      </c>
      <c r="AA25">
        <v>95</v>
      </c>
      <c r="AB25">
        <v>1228</v>
      </c>
      <c r="AC25">
        <v>26</v>
      </c>
      <c r="AD25">
        <v>1509</v>
      </c>
      <c r="AE25">
        <v>1155</v>
      </c>
      <c r="AF25">
        <v>2309</v>
      </c>
      <c r="AG25">
        <v>2708</v>
      </c>
      <c r="AH25">
        <v>11855</v>
      </c>
      <c r="AI25">
        <v>7397</v>
      </c>
      <c r="AJ25">
        <v>1233</v>
      </c>
      <c r="AK25">
        <v>32</v>
      </c>
      <c r="AL25">
        <v>17280</v>
      </c>
      <c r="AM25">
        <v>514</v>
      </c>
      <c r="AN25">
        <v>1789</v>
      </c>
      <c r="AO25">
        <v>5380</v>
      </c>
      <c r="AP25">
        <v>3650</v>
      </c>
      <c r="AQ25">
        <v>703</v>
      </c>
      <c r="AR25">
        <v>3382</v>
      </c>
      <c r="AS25">
        <v>13</v>
      </c>
      <c r="AT25">
        <v>124</v>
      </c>
      <c r="AU25">
        <v>12</v>
      </c>
      <c r="AV25">
        <v>1024</v>
      </c>
      <c r="AW25">
        <v>10</v>
      </c>
      <c r="AX25">
        <v>3398</v>
      </c>
      <c r="AY25">
        <v>560</v>
      </c>
      <c r="AZ25">
        <v>4006</v>
      </c>
      <c r="BA25">
        <v>8</v>
      </c>
      <c r="BB25">
        <v>50</v>
      </c>
      <c r="BC25">
        <v>39</v>
      </c>
      <c r="BD25">
        <v>30312</v>
      </c>
      <c r="BE25">
        <v>956</v>
      </c>
      <c r="BF25">
        <v>1986</v>
      </c>
      <c r="BG25">
        <v>8392</v>
      </c>
      <c r="BH25">
        <v>18</v>
      </c>
      <c r="BI25">
        <v>2214</v>
      </c>
      <c r="BJ25">
        <v>32594</v>
      </c>
      <c r="BK25">
        <v>14</v>
      </c>
      <c r="BL25">
        <v>4209</v>
      </c>
      <c r="BM25">
        <v>15297</v>
      </c>
      <c r="BN25">
        <v>26</v>
      </c>
      <c r="BO25">
        <v>166615</v>
      </c>
      <c r="BP25">
        <v>39526</v>
      </c>
      <c r="BQ25">
        <f t="shared" si="0"/>
        <v>166615</v>
      </c>
      <c r="BR25" s="1">
        <f t="shared" si="1"/>
        <v>6839.846153846154</v>
      </c>
    </row>
    <row r="26" spans="1:70" ht="12">
      <c r="A26" s="3" t="s">
        <v>2</v>
      </c>
      <c r="B26" s="4" t="s">
        <v>47</v>
      </c>
      <c r="C26" s="3" t="s">
        <v>3</v>
      </c>
      <c r="D26" s="3">
        <v>32891</v>
      </c>
      <c r="E26">
        <v>49213</v>
      </c>
      <c r="F26">
        <v>58096</v>
      </c>
      <c r="G26">
        <v>41834</v>
      </c>
      <c r="H26">
        <v>59876</v>
      </c>
      <c r="I26">
        <v>72848</v>
      </c>
      <c r="J26">
        <v>72322</v>
      </c>
      <c r="K26">
        <v>42465</v>
      </c>
      <c r="L26">
        <v>55741</v>
      </c>
      <c r="M26">
        <v>44644</v>
      </c>
      <c r="N26">
        <v>65820</v>
      </c>
      <c r="O26">
        <v>41741</v>
      </c>
      <c r="P26">
        <v>509591</v>
      </c>
      <c r="Q26">
        <v>25616</v>
      </c>
      <c r="R26">
        <v>45949</v>
      </c>
      <c r="S26">
        <v>169732</v>
      </c>
      <c r="T26">
        <v>55025</v>
      </c>
      <c r="U26">
        <v>82714</v>
      </c>
      <c r="V26">
        <v>131756</v>
      </c>
      <c r="W26">
        <v>56145</v>
      </c>
      <c r="X26">
        <v>112659</v>
      </c>
      <c r="Y26">
        <v>265036</v>
      </c>
      <c r="Z26">
        <v>57753</v>
      </c>
      <c r="AA26">
        <v>209825</v>
      </c>
      <c r="AB26">
        <v>29985</v>
      </c>
      <c r="AC26">
        <v>48675</v>
      </c>
      <c r="AD26">
        <v>45951</v>
      </c>
      <c r="AE26">
        <v>50346</v>
      </c>
      <c r="AF26">
        <v>38497</v>
      </c>
      <c r="AG26">
        <v>104755</v>
      </c>
      <c r="AH26">
        <v>96456</v>
      </c>
      <c r="AI26">
        <v>68124</v>
      </c>
      <c r="AJ26">
        <v>58305</v>
      </c>
      <c r="AK26">
        <v>181196</v>
      </c>
      <c r="AL26">
        <v>95815</v>
      </c>
      <c r="AM26">
        <v>28964</v>
      </c>
      <c r="AN26">
        <v>27598</v>
      </c>
      <c r="AO26">
        <v>28921</v>
      </c>
      <c r="AP26">
        <v>47356</v>
      </c>
      <c r="AQ26">
        <v>81751</v>
      </c>
      <c r="AR26">
        <v>72356</v>
      </c>
      <c r="AS26">
        <v>60921</v>
      </c>
      <c r="AT26">
        <v>52643</v>
      </c>
      <c r="AU26">
        <v>62025</v>
      </c>
      <c r="AV26">
        <v>38621</v>
      </c>
      <c r="AW26">
        <v>44964</v>
      </c>
      <c r="AX26">
        <v>47681</v>
      </c>
      <c r="AY26">
        <v>44440</v>
      </c>
      <c r="AZ26">
        <v>133764</v>
      </c>
      <c r="BA26">
        <v>140306</v>
      </c>
      <c r="BB26">
        <v>218868</v>
      </c>
      <c r="BC26">
        <v>74907</v>
      </c>
      <c r="BD26">
        <v>251270</v>
      </c>
      <c r="BE26">
        <v>112890</v>
      </c>
      <c r="BF26">
        <v>41776</v>
      </c>
      <c r="BG26">
        <v>149366</v>
      </c>
      <c r="BH26">
        <v>35773</v>
      </c>
      <c r="BI26">
        <v>139579</v>
      </c>
      <c r="BJ26">
        <v>136121</v>
      </c>
      <c r="BK26">
        <v>113770</v>
      </c>
      <c r="BL26">
        <v>92047</v>
      </c>
      <c r="BM26">
        <v>35040</v>
      </c>
      <c r="BN26">
        <v>51542</v>
      </c>
      <c r="BO26">
        <v>31822</v>
      </c>
      <c r="BP26">
        <v>1497</v>
      </c>
      <c r="BQ26">
        <f t="shared" si="0"/>
        <v>509591</v>
      </c>
      <c r="BR26" s="1">
        <f t="shared" si="1"/>
        <v>85784.24615384615</v>
      </c>
    </row>
    <row r="27" spans="1:70" ht="12">
      <c r="A27" s="3" t="s">
        <v>4</v>
      </c>
      <c r="B27" s="4" t="s">
        <v>22</v>
      </c>
      <c r="C27" s="3" t="s">
        <v>5</v>
      </c>
      <c r="D27" s="3">
        <v>18851</v>
      </c>
      <c r="E27">
        <v>38840</v>
      </c>
      <c r="F27">
        <v>43381</v>
      </c>
      <c r="G27">
        <v>29194</v>
      </c>
      <c r="H27">
        <v>18916</v>
      </c>
      <c r="I27">
        <v>34269</v>
      </c>
      <c r="J27">
        <v>26586</v>
      </c>
      <c r="K27">
        <v>23879</v>
      </c>
      <c r="L27">
        <v>152</v>
      </c>
      <c r="M27">
        <v>28847</v>
      </c>
      <c r="N27">
        <v>31554</v>
      </c>
      <c r="O27">
        <v>26838</v>
      </c>
      <c r="P27">
        <v>340403</v>
      </c>
      <c r="Q27">
        <v>10818</v>
      </c>
      <c r="R27">
        <v>28605</v>
      </c>
      <c r="S27">
        <v>20687</v>
      </c>
      <c r="T27">
        <v>20666</v>
      </c>
      <c r="U27">
        <v>36792</v>
      </c>
      <c r="V27">
        <v>46604</v>
      </c>
      <c r="W27">
        <v>27293</v>
      </c>
      <c r="X27">
        <v>36680</v>
      </c>
      <c r="Y27">
        <v>295</v>
      </c>
      <c r="Z27">
        <v>34125</v>
      </c>
      <c r="AA27">
        <v>84105</v>
      </c>
      <c r="AB27">
        <v>17098</v>
      </c>
      <c r="AC27">
        <v>24248</v>
      </c>
      <c r="AD27">
        <v>46795</v>
      </c>
      <c r="AE27">
        <v>32636</v>
      </c>
      <c r="AF27">
        <v>45850</v>
      </c>
      <c r="AG27">
        <v>23560</v>
      </c>
      <c r="AH27">
        <v>14632</v>
      </c>
      <c r="AI27">
        <v>11948</v>
      </c>
      <c r="AJ27">
        <v>17730</v>
      </c>
      <c r="AK27">
        <v>11720</v>
      </c>
      <c r="AL27">
        <v>20396</v>
      </c>
      <c r="AM27">
        <v>6936</v>
      </c>
      <c r="AN27">
        <v>17642</v>
      </c>
      <c r="AO27">
        <v>16240</v>
      </c>
      <c r="AP27">
        <v>22982</v>
      </c>
      <c r="AQ27">
        <v>15263</v>
      </c>
      <c r="AR27">
        <v>17436</v>
      </c>
      <c r="AS27">
        <v>13436</v>
      </c>
      <c r="AT27">
        <v>8385</v>
      </c>
      <c r="AU27">
        <v>16395</v>
      </c>
      <c r="AV27">
        <v>17320</v>
      </c>
      <c r="AW27">
        <v>25732</v>
      </c>
      <c r="AX27">
        <v>15100</v>
      </c>
      <c r="AY27">
        <v>22241</v>
      </c>
      <c r="AZ27">
        <v>24764</v>
      </c>
      <c r="BA27">
        <v>34234</v>
      </c>
      <c r="BB27">
        <v>26333</v>
      </c>
      <c r="BC27">
        <v>12679</v>
      </c>
      <c r="BD27">
        <v>7475</v>
      </c>
      <c r="BE27">
        <v>17445</v>
      </c>
      <c r="BF27">
        <v>9972</v>
      </c>
      <c r="BG27">
        <v>6480</v>
      </c>
      <c r="BH27">
        <v>12936</v>
      </c>
      <c r="BI27">
        <v>18260</v>
      </c>
      <c r="BJ27">
        <v>8814</v>
      </c>
      <c r="BK27">
        <v>14233</v>
      </c>
      <c r="BL27">
        <v>6799</v>
      </c>
      <c r="BM27">
        <v>31417</v>
      </c>
      <c r="BN27">
        <v>12061</v>
      </c>
      <c r="BO27">
        <v>124548</v>
      </c>
      <c r="BP27">
        <v>77255</v>
      </c>
      <c r="BQ27">
        <f t="shared" si="0"/>
        <v>340403</v>
      </c>
      <c r="BR27" s="1">
        <f t="shared" si="1"/>
        <v>29781.63076923077</v>
      </c>
    </row>
    <row r="28" spans="1:70" ht="12">
      <c r="A28" s="3" t="s">
        <v>6</v>
      </c>
      <c r="B28" s="4" t="s">
        <v>21</v>
      </c>
      <c r="C28" s="3" t="s">
        <v>7</v>
      </c>
      <c r="D28" s="3">
        <v>12498</v>
      </c>
      <c r="E28">
        <v>33076</v>
      </c>
      <c r="F28">
        <v>1031</v>
      </c>
      <c r="G28">
        <v>11464</v>
      </c>
      <c r="H28">
        <v>541</v>
      </c>
      <c r="I28">
        <v>3333</v>
      </c>
      <c r="J28">
        <v>21588</v>
      </c>
      <c r="K28">
        <v>9410</v>
      </c>
      <c r="L28">
        <v>163</v>
      </c>
      <c r="M28">
        <v>2152</v>
      </c>
      <c r="N28">
        <v>26557</v>
      </c>
      <c r="O28">
        <v>10499</v>
      </c>
      <c r="P28">
        <v>792</v>
      </c>
      <c r="Q28">
        <v>8813</v>
      </c>
      <c r="R28">
        <v>26773</v>
      </c>
      <c r="S28">
        <v>3964</v>
      </c>
      <c r="T28">
        <v>7014</v>
      </c>
      <c r="U28">
        <v>5591</v>
      </c>
      <c r="V28">
        <v>67686</v>
      </c>
      <c r="W28">
        <v>23077</v>
      </c>
      <c r="X28">
        <v>12514</v>
      </c>
      <c r="Y28">
        <v>30492</v>
      </c>
      <c r="Z28">
        <v>13466</v>
      </c>
      <c r="AA28">
        <v>834</v>
      </c>
      <c r="AB28">
        <v>19505</v>
      </c>
      <c r="AC28">
        <v>30090</v>
      </c>
      <c r="AD28">
        <v>15614</v>
      </c>
      <c r="AE28">
        <v>12230</v>
      </c>
      <c r="AF28">
        <v>19247</v>
      </c>
      <c r="AG28">
        <v>50303</v>
      </c>
      <c r="AH28">
        <v>30594</v>
      </c>
      <c r="AI28">
        <v>19806</v>
      </c>
      <c r="AJ28">
        <v>19988</v>
      </c>
      <c r="AK28">
        <v>3594</v>
      </c>
      <c r="AL28">
        <v>14565</v>
      </c>
      <c r="AM28">
        <v>12968</v>
      </c>
      <c r="AN28">
        <v>14162</v>
      </c>
      <c r="AO28">
        <v>10119</v>
      </c>
      <c r="AP28">
        <v>18438</v>
      </c>
      <c r="AQ28">
        <v>26292</v>
      </c>
      <c r="AR28">
        <v>16782</v>
      </c>
      <c r="AS28">
        <v>28420</v>
      </c>
      <c r="AT28">
        <v>10351</v>
      </c>
      <c r="AU28">
        <v>12288</v>
      </c>
      <c r="AV28">
        <v>7814</v>
      </c>
      <c r="AW28">
        <v>13447</v>
      </c>
      <c r="AX28">
        <v>12485</v>
      </c>
      <c r="AY28">
        <v>4915</v>
      </c>
      <c r="AZ28">
        <v>100</v>
      </c>
      <c r="BA28">
        <v>19188</v>
      </c>
      <c r="BB28">
        <v>18376</v>
      </c>
      <c r="BC28">
        <v>7769</v>
      </c>
      <c r="BD28">
        <v>30756</v>
      </c>
      <c r="BE28">
        <v>18508</v>
      </c>
      <c r="BF28">
        <v>8168</v>
      </c>
      <c r="BG28">
        <v>20259</v>
      </c>
      <c r="BH28">
        <v>13664</v>
      </c>
      <c r="BI28">
        <v>15847</v>
      </c>
      <c r="BJ28">
        <v>89</v>
      </c>
      <c r="BK28">
        <v>25398</v>
      </c>
      <c r="BL28">
        <v>23300</v>
      </c>
      <c r="BM28">
        <v>12</v>
      </c>
      <c r="BN28">
        <v>16898</v>
      </c>
      <c r="BO28">
        <v>5636</v>
      </c>
      <c r="BP28">
        <v>86307</v>
      </c>
      <c r="BQ28">
        <f t="shared" si="0"/>
        <v>86307</v>
      </c>
      <c r="BR28" s="1">
        <f t="shared" si="1"/>
        <v>16424.923076923078</v>
      </c>
    </row>
    <row r="29" spans="1:70" ht="12">
      <c r="A29" s="3" t="s">
        <v>8</v>
      </c>
      <c r="B29" s="4" t="s">
        <v>20</v>
      </c>
      <c r="C29" s="3" t="s">
        <v>9</v>
      </c>
      <c r="D29" s="3">
        <v>24117</v>
      </c>
      <c r="E29">
        <v>49871</v>
      </c>
      <c r="F29">
        <v>71218</v>
      </c>
      <c r="G29">
        <v>45663</v>
      </c>
      <c r="H29">
        <v>39318</v>
      </c>
      <c r="I29">
        <v>41396</v>
      </c>
      <c r="J29">
        <v>43135</v>
      </c>
      <c r="K29">
        <v>39501</v>
      </c>
      <c r="L29">
        <v>50144</v>
      </c>
      <c r="M29">
        <v>39468</v>
      </c>
      <c r="N29">
        <v>64177</v>
      </c>
      <c r="O29">
        <v>27278</v>
      </c>
      <c r="P29">
        <v>55</v>
      </c>
      <c r="Q29">
        <v>17632</v>
      </c>
      <c r="R29">
        <v>25469</v>
      </c>
      <c r="S29">
        <v>59303</v>
      </c>
      <c r="T29">
        <v>40402</v>
      </c>
      <c r="U29">
        <v>41533</v>
      </c>
      <c r="V29">
        <v>112995</v>
      </c>
      <c r="W29">
        <v>43860</v>
      </c>
      <c r="X29">
        <v>67648</v>
      </c>
      <c r="Y29">
        <v>135888</v>
      </c>
      <c r="Z29">
        <v>61026</v>
      </c>
      <c r="AA29">
        <v>96529</v>
      </c>
      <c r="AB29">
        <v>27111</v>
      </c>
      <c r="AC29">
        <v>35850</v>
      </c>
      <c r="AD29">
        <v>81440</v>
      </c>
      <c r="AE29">
        <v>71318</v>
      </c>
      <c r="AF29">
        <v>73959</v>
      </c>
      <c r="AG29">
        <v>78177</v>
      </c>
      <c r="AH29">
        <v>69573</v>
      </c>
      <c r="AI29">
        <v>54814</v>
      </c>
      <c r="AJ29">
        <v>49525</v>
      </c>
      <c r="AK29">
        <v>89400</v>
      </c>
      <c r="AL29">
        <v>58912</v>
      </c>
      <c r="AM29">
        <v>22335</v>
      </c>
      <c r="AN29">
        <v>21715</v>
      </c>
      <c r="AO29">
        <v>20849</v>
      </c>
      <c r="AP29">
        <v>36918</v>
      </c>
      <c r="AQ29">
        <v>53839</v>
      </c>
      <c r="AR29">
        <v>47997</v>
      </c>
      <c r="AS29">
        <v>35626</v>
      </c>
      <c r="AT29">
        <v>27263</v>
      </c>
      <c r="AU29">
        <v>26363</v>
      </c>
      <c r="AV29">
        <v>21029</v>
      </c>
      <c r="AW29">
        <v>15272</v>
      </c>
      <c r="AX29">
        <v>26422</v>
      </c>
      <c r="AY29">
        <v>27724</v>
      </c>
      <c r="AZ29">
        <v>55528</v>
      </c>
      <c r="BA29">
        <v>52062</v>
      </c>
      <c r="BB29">
        <v>50899</v>
      </c>
      <c r="BC29">
        <v>32820</v>
      </c>
      <c r="BD29">
        <v>32096</v>
      </c>
      <c r="BE29">
        <v>46916</v>
      </c>
      <c r="BF29">
        <v>22693</v>
      </c>
      <c r="BG29">
        <v>101988</v>
      </c>
      <c r="BH29">
        <v>31818</v>
      </c>
      <c r="BI29">
        <v>98498</v>
      </c>
      <c r="BJ29">
        <v>76128</v>
      </c>
      <c r="BK29">
        <v>75070</v>
      </c>
      <c r="BL29">
        <v>53344</v>
      </c>
      <c r="BM29">
        <v>23245</v>
      </c>
      <c r="BN29">
        <v>35245</v>
      </c>
      <c r="BO29">
        <v>512218</v>
      </c>
      <c r="BP29">
        <v>192204</v>
      </c>
      <c r="BQ29">
        <f t="shared" si="0"/>
        <v>512218</v>
      </c>
      <c r="BR29" s="1">
        <f t="shared" si="1"/>
        <v>58520.446153846155</v>
      </c>
    </row>
    <row r="30" spans="1:70" ht="12">
      <c r="A30" s="3" t="s">
        <v>10</v>
      </c>
      <c r="B30" s="4" t="s">
        <v>19</v>
      </c>
      <c r="C30" s="3" t="s">
        <v>11</v>
      </c>
      <c r="D30" s="3">
        <v>12222</v>
      </c>
      <c r="E30">
        <v>19869</v>
      </c>
      <c r="F30">
        <v>11448</v>
      </c>
      <c r="G30">
        <v>35056</v>
      </c>
      <c r="H30">
        <v>26415</v>
      </c>
      <c r="I30">
        <v>21217</v>
      </c>
      <c r="J30">
        <v>18054</v>
      </c>
      <c r="K30">
        <v>11514</v>
      </c>
      <c r="L30">
        <v>25494</v>
      </c>
      <c r="M30">
        <v>6509</v>
      </c>
      <c r="N30">
        <v>15395</v>
      </c>
      <c r="O30">
        <v>14848</v>
      </c>
      <c r="P30">
        <v>60</v>
      </c>
      <c r="Q30">
        <v>13226</v>
      </c>
      <c r="R30">
        <v>28720</v>
      </c>
      <c r="S30">
        <v>9629</v>
      </c>
      <c r="T30">
        <v>7574</v>
      </c>
      <c r="U30">
        <v>20687</v>
      </c>
      <c r="V30">
        <v>62083</v>
      </c>
      <c r="W30">
        <v>28283</v>
      </c>
      <c r="X30">
        <v>60186</v>
      </c>
      <c r="Y30">
        <v>31576</v>
      </c>
      <c r="Z30">
        <v>27151</v>
      </c>
      <c r="AA30">
        <v>939</v>
      </c>
      <c r="AB30">
        <v>22954</v>
      </c>
      <c r="AC30">
        <v>15293</v>
      </c>
      <c r="AD30">
        <v>13633</v>
      </c>
      <c r="AE30">
        <v>19346</v>
      </c>
      <c r="AF30">
        <v>21476</v>
      </c>
      <c r="AG30">
        <v>27915</v>
      </c>
      <c r="AH30">
        <v>46695</v>
      </c>
      <c r="AI30">
        <v>38331</v>
      </c>
      <c r="AJ30">
        <v>30834</v>
      </c>
      <c r="AK30">
        <v>1489</v>
      </c>
      <c r="AL30">
        <v>34660</v>
      </c>
      <c r="AM30">
        <v>10144</v>
      </c>
      <c r="AN30">
        <v>9430</v>
      </c>
      <c r="AO30">
        <v>14141</v>
      </c>
      <c r="AP30">
        <v>14123</v>
      </c>
      <c r="AQ30">
        <v>11954</v>
      </c>
      <c r="AR30">
        <v>26032</v>
      </c>
      <c r="AS30">
        <v>29644</v>
      </c>
      <c r="AT30">
        <v>15674</v>
      </c>
      <c r="AU30">
        <v>16411</v>
      </c>
      <c r="AV30">
        <v>11395</v>
      </c>
      <c r="AW30">
        <v>485</v>
      </c>
      <c r="AX30">
        <v>10476</v>
      </c>
      <c r="AY30">
        <v>8859</v>
      </c>
      <c r="AZ30">
        <v>21984</v>
      </c>
      <c r="BA30">
        <v>10770</v>
      </c>
      <c r="BB30">
        <v>30471</v>
      </c>
      <c r="BC30">
        <v>20336</v>
      </c>
      <c r="BD30">
        <v>15103</v>
      </c>
      <c r="BE30">
        <v>16101</v>
      </c>
      <c r="BF30">
        <v>7627</v>
      </c>
      <c r="BG30">
        <v>4232</v>
      </c>
      <c r="BH30">
        <v>5135</v>
      </c>
      <c r="BI30">
        <v>15496</v>
      </c>
      <c r="BJ30">
        <v>4092</v>
      </c>
      <c r="BK30">
        <v>17030</v>
      </c>
      <c r="BL30">
        <v>31086</v>
      </c>
      <c r="BM30">
        <v>11528</v>
      </c>
      <c r="BN30">
        <v>1057</v>
      </c>
      <c r="BO30">
        <v>181330</v>
      </c>
      <c r="BP30">
        <v>10</v>
      </c>
      <c r="BQ30">
        <f t="shared" si="0"/>
        <v>181330</v>
      </c>
      <c r="BR30" s="1">
        <f t="shared" si="1"/>
        <v>20814.415384615386</v>
      </c>
    </row>
    <row r="31" spans="1:70" ht="12">
      <c r="A31" s="3" t="s">
        <v>12</v>
      </c>
      <c r="B31" s="4" t="s">
        <v>18</v>
      </c>
      <c r="C31" s="3" t="s">
        <v>13</v>
      </c>
      <c r="D31" s="3">
        <v>217</v>
      </c>
      <c r="E31">
        <v>25</v>
      </c>
      <c r="F31">
        <v>4102</v>
      </c>
      <c r="G31">
        <v>67</v>
      </c>
      <c r="H31">
        <v>253</v>
      </c>
      <c r="I31">
        <v>38</v>
      </c>
      <c r="J31">
        <v>13</v>
      </c>
      <c r="K31">
        <v>19</v>
      </c>
      <c r="L31">
        <v>58</v>
      </c>
      <c r="M31">
        <v>8</v>
      </c>
      <c r="N31">
        <v>47</v>
      </c>
      <c r="O31">
        <v>14</v>
      </c>
      <c r="P31">
        <v>275</v>
      </c>
      <c r="Q31">
        <v>8</v>
      </c>
      <c r="R31">
        <v>25</v>
      </c>
      <c r="S31">
        <v>489</v>
      </c>
      <c r="T31">
        <v>12</v>
      </c>
      <c r="U31">
        <v>8</v>
      </c>
      <c r="V31">
        <v>34890</v>
      </c>
      <c r="W31">
        <v>1410</v>
      </c>
      <c r="X31">
        <v>6</v>
      </c>
      <c r="Y31">
        <v>460</v>
      </c>
      <c r="Z31">
        <v>78</v>
      </c>
      <c r="AA31">
        <v>856</v>
      </c>
      <c r="AB31">
        <v>18</v>
      </c>
      <c r="AC31">
        <v>11</v>
      </c>
      <c r="AD31">
        <v>98</v>
      </c>
      <c r="AE31">
        <v>313</v>
      </c>
      <c r="AF31">
        <v>1991</v>
      </c>
      <c r="AG31">
        <v>30</v>
      </c>
      <c r="AH31">
        <v>21</v>
      </c>
      <c r="AI31">
        <v>67</v>
      </c>
      <c r="AJ31">
        <v>39</v>
      </c>
      <c r="AK31">
        <v>11903</v>
      </c>
      <c r="AL31">
        <v>117</v>
      </c>
      <c r="AM31">
        <v>42</v>
      </c>
      <c r="AN31">
        <v>24</v>
      </c>
      <c r="AO31">
        <v>979</v>
      </c>
      <c r="AP31">
        <v>395</v>
      </c>
      <c r="AQ31">
        <v>34</v>
      </c>
      <c r="AR31">
        <v>2901</v>
      </c>
      <c r="AS31">
        <v>55</v>
      </c>
      <c r="AT31">
        <v>105</v>
      </c>
      <c r="AU31">
        <v>4210</v>
      </c>
      <c r="AV31">
        <v>2151</v>
      </c>
      <c r="AW31">
        <v>22</v>
      </c>
      <c r="AX31">
        <v>95</v>
      </c>
      <c r="AY31">
        <v>184</v>
      </c>
      <c r="AZ31">
        <v>61</v>
      </c>
      <c r="BA31">
        <v>49</v>
      </c>
      <c r="BB31">
        <v>141</v>
      </c>
      <c r="BC31">
        <v>12</v>
      </c>
      <c r="BD31">
        <v>58</v>
      </c>
      <c r="BE31">
        <v>1644</v>
      </c>
      <c r="BF31">
        <v>92</v>
      </c>
      <c r="BG31">
        <v>120</v>
      </c>
      <c r="BH31">
        <v>892</v>
      </c>
      <c r="BI31">
        <v>332</v>
      </c>
      <c r="BJ31">
        <v>240</v>
      </c>
      <c r="BK31">
        <v>25</v>
      </c>
      <c r="BL31">
        <v>51</v>
      </c>
      <c r="BM31">
        <v>14</v>
      </c>
      <c r="BN31">
        <v>7</v>
      </c>
      <c r="BO31">
        <v>144</v>
      </c>
      <c r="BP31">
        <v>247</v>
      </c>
      <c r="BQ31">
        <f t="shared" si="0"/>
        <v>34890</v>
      </c>
      <c r="BR31" s="1">
        <f t="shared" si="1"/>
        <v>1127.876923076923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Harvard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Cepko</dc:creator>
  <cp:keywords/>
  <dc:description/>
  <cp:lastModifiedBy>jeff trimarchi</cp:lastModifiedBy>
  <dcterms:created xsi:type="dcterms:W3CDTF">2007-08-27T21:30:26Z</dcterms:created>
  <dcterms:modified xsi:type="dcterms:W3CDTF">2007-08-27T21:42:56Z</dcterms:modified>
  <cp:category/>
  <cp:version/>
  <cp:contentType/>
  <cp:contentStatus/>
</cp:coreProperties>
</file>