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eur\Dropbox\EMILIEN\Methode\"/>
    </mc:Choice>
  </mc:AlternateContent>
  <bookViews>
    <workbookView xWindow="0" yWindow="0" windowWidth="20490" windowHeight="7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10" i="1"/>
  <c r="C9" i="1"/>
  <c r="D6" i="1"/>
  <c r="D5" i="1"/>
</calcChain>
</file>

<file path=xl/sharedStrings.xml><?xml version="1.0" encoding="utf-8"?>
<sst xmlns="http://schemas.openxmlformats.org/spreadsheetml/2006/main" count="19" uniqueCount="19">
  <si>
    <t>Dilution level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</si>
  <si>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</si>
  <si>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acetic acid</t>
  </si>
  <si>
    <t>glycerol</t>
  </si>
  <si>
    <t>malic acid</t>
  </si>
  <si>
    <t>glucose</t>
  </si>
  <si>
    <t>fructose</t>
  </si>
  <si>
    <t>acetaldehyde</t>
  </si>
  <si>
    <t>pyruvate</t>
  </si>
  <si>
    <t>* respectively for white and red must</t>
  </si>
  <si>
    <t>Metabolite</t>
  </si>
  <si>
    <t>Enzymatic assay protocol</t>
  </si>
  <si>
    <t>30 or 10*</t>
  </si>
  <si>
    <t>250 or 270*</t>
  </si>
  <si>
    <t>10 or 5*</t>
  </si>
  <si>
    <t>S2 Table</t>
  </si>
  <si>
    <t>Sample (µL)</t>
  </si>
  <si>
    <t>Assay mix (µL)</t>
  </si>
  <si>
    <t>Enzyme (µL)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</si>
</sst>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6" fontId="0" fillId="0" borderId="1" xfId="0" quotePrefix="1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2" fillId="0" borderId="2" xfId="0" applyFont="1" applyBorder="1"/>
    <xf numFmtId="0" fontId="4" fillId="0" borderId="3" xfId="0" applyFont="1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J16" sqref="J16"/>
    </sheetView>
  </sheetViews>
  <sheetFormatPr defaultRowHeight="15" x14ac:dyDescent="0.25"/>
  <cols>
    <col min="1" max="1" width="13.140625" bestFit="1" customWidth="1"/>
    <col min="2" max="2" width="24.28515625" bestFit="1" customWidth="1"/>
    <col min="3" max="3" width="14.140625" bestFit="1" customWidth="1"/>
    <col min="4" max="4" width="14.42578125" bestFit="1" customWidth="1"/>
    <col min="5" max="5" width="12.28515625" bestFit="1" customWidth="1"/>
  </cols>
  <sheetData>
    <row r="1" spans="1:5" ht="18.75" x14ac:dyDescent="0.3">
      <c r="A1" s="9" t="s">
        <v>15</v>
      </c>
      <c r="B1" s="10" t="s">
        <v>11</v>
      </c>
    </row>
    <row r="2" spans="1:5" ht="15.75" x14ac:dyDescent="0.25">
      <c r="A2" s="8" t="s">
        <v>10</v>
      </c>
      <c r="B2" s="8" t="s">
        <v>16</v>
      </c>
      <c r="C2" s="1" t="s">
        <v>0</v>
      </c>
      <c r="D2" s="1" t="s">
        <v>17</v>
      </c>
      <c r="E2" s="1" t="s">
        <v>18</v>
      </c>
    </row>
    <row r="3" spans="1:5" x14ac:dyDescent="0.25">
      <c r="A3" s="2" t="s">
        <v>7</v>
      </c>
      <c r="B3" s="3">
        <v>50</v>
      </c>
      <c r="C3" s="3">
        <v>1</v>
      </c>
      <c r="D3" s="3">
        <v>160</v>
      </c>
      <c r="E3" s="3">
        <v>5</v>
      </c>
    </row>
    <row r="4" spans="1:5" x14ac:dyDescent="0.25">
      <c r="A4" s="2" t="s">
        <v>2</v>
      </c>
      <c r="B4" s="5" t="s">
        <v>14</v>
      </c>
      <c r="C4" s="3">
        <v>1</v>
      </c>
      <c r="D4" s="3">
        <v>200</v>
      </c>
      <c r="E4" s="3">
        <v>20</v>
      </c>
    </row>
    <row r="5" spans="1:5" x14ac:dyDescent="0.25">
      <c r="A5" s="2" t="s">
        <v>3</v>
      </c>
      <c r="B5" s="3">
        <v>10</v>
      </c>
      <c r="C5" s="6" t="str">
        <f>"1/40"</f>
        <v>1/40</v>
      </c>
      <c r="D5" s="3">
        <f>150+20+20+2</f>
        <v>192</v>
      </c>
      <c r="E5" s="3">
        <v>2</v>
      </c>
    </row>
    <row r="6" spans="1:5" x14ac:dyDescent="0.25">
      <c r="A6" s="2" t="s">
        <v>4</v>
      </c>
      <c r="B6" s="3">
        <v>10</v>
      </c>
      <c r="C6" s="4" t="str">
        <f>"1/10"</f>
        <v>1/10</v>
      </c>
      <c r="D6" s="3">
        <f>200+10+10+2</f>
        <v>222</v>
      </c>
      <c r="E6" s="3">
        <v>2</v>
      </c>
    </row>
    <row r="7" spans="1:5" ht="18" x14ac:dyDescent="0.35">
      <c r="A7" s="2" t="s">
        <v>1</v>
      </c>
      <c r="B7" s="3">
        <v>10</v>
      </c>
      <c r="C7" s="3">
        <v>1</v>
      </c>
      <c r="D7" s="3">
        <v>200</v>
      </c>
      <c r="E7" s="3">
        <v>50</v>
      </c>
    </row>
    <row r="8" spans="1:5" x14ac:dyDescent="0.25">
      <c r="A8" s="2" t="s">
        <v>8</v>
      </c>
      <c r="B8" s="5" t="s">
        <v>12</v>
      </c>
      <c r="C8" s="3">
        <v>1</v>
      </c>
      <c r="D8" s="7" t="s">
        <v>13</v>
      </c>
      <c r="E8" s="3">
        <v>2</v>
      </c>
    </row>
    <row r="9" spans="1:5" hidden="1" x14ac:dyDescent="0.25">
      <c r="A9" s="2" t="s">
        <v>5</v>
      </c>
      <c r="B9" s="3">
        <v>10</v>
      </c>
      <c r="C9" s="3" t="str">
        <f>"1/25"</f>
        <v>1/25</v>
      </c>
      <c r="D9" s="3">
        <v>160</v>
      </c>
      <c r="E9" s="3">
        <v>1</v>
      </c>
    </row>
    <row r="10" spans="1:5" hidden="1" x14ac:dyDescent="0.25">
      <c r="A10" s="2" t="s">
        <v>6</v>
      </c>
      <c r="B10" s="3">
        <v>10</v>
      </c>
      <c r="C10" s="3" t="str">
        <f>"1/25"</f>
        <v>1/25</v>
      </c>
      <c r="D10" s="3">
        <v>160</v>
      </c>
      <c r="E10" s="3">
        <v>1</v>
      </c>
    </row>
    <row r="11" spans="1:5" x14ac:dyDescent="0.25">
      <c r="A11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Émilien</dc:creator>
  <cp:lastModifiedBy>Émilien</cp:lastModifiedBy>
  <dcterms:created xsi:type="dcterms:W3CDTF">2017-02-21T12:17:48Z</dcterms:created>
  <dcterms:modified xsi:type="dcterms:W3CDTF">2017-08-30T06:29:33Z</dcterms:modified>
</cp:coreProperties>
</file>