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lister Data\Alister4\Khairul\glyco compound paper\07-07-17\Data for Figures\"/>
    </mc:Choice>
  </mc:AlternateContent>
  <bookViews>
    <workbookView xWindow="0" yWindow="0" windowWidth="20490" windowHeight="776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I4" i="1" l="1"/>
  <c r="J4" i="1"/>
  <c r="K4" i="1"/>
  <c r="L4" i="1"/>
  <c r="M4" i="1"/>
  <c r="N4" i="1"/>
  <c r="I5" i="1"/>
  <c r="J5" i="1"/>
  <c r="K5" i="1"/>
  <c r="L5" i="1"/>
  <c r="M5" i="1"/>
  <c r="N5" i="1"/>
  <c r="I6" i="1"/>
  <c r="J6" i="1"/>
  <c r="K6" i="1"/>
  <c r="L6" i="1"/>
  <c r="M6" i="1"/>
  <c r="N6" i="1"/>
  <c r="I8" i="1"/>
  <c r="J8" i="1"/>
  <c r="K8" i="1"/>
  <c r="L8" i="1"/>
  <c r="M8" i="1"/>
  <c r="N8" i="1"/>
  <c r="I9" i="1"/>
  <c r="J9" i="1"/>
  <c r="K9" i="1"/>
  <c r="L9" i="1"/>
  <c r="M9" i="1"/>
  <c r="N9" i="1"/>
  <c r="I10" i="1"/>
  <c r="J10" i="1"/>
  <c r="K10" i="1"/>
  <c r="L10" i="1"/>
  <c r="M10" i="1"/>
  <c r="N10" i="1"/>
  <c r="I15" i="1"/>
  <c r="J15" i="1"/>
  <c r="K15" i="1"/>
  <c r="L15" i="1"/>
  <c r="M15" i="1"/>
  <c r="N15" i="1"/>
  <c r="I16" i="1"/>
  <c r="J16" i="1"/>
  <c r="K16" i="1"/>
  <c r="L16" i="1"/>
  <c r="M16" i="1"/>
  <c r="N16" i="1"/>
  <c r="I17" i="1"/>
  <c r="J17" i="1"/>
  <c r="K17" i="1"/>
  <c r="L17" i="1"/>
  <c r="M17" i="1"/>
  <c r="N17" i="1"/>
  <c r="I19" i="1"/>
  <c r="J19" i="1"/>
  <c r="K19" i="1"/>
  <c r="L19" i="1"/>
  <c r="M19" i="1"/>
  <c r="N19" i="1"/>
  <c r="I20" i="1"/>
  <c r="J20" i="1"/>
  <c r="K20" i="1"/>
  <c r="L20" i="1"/>
  <c r="M20" i="1"/>
  <c r="N20" i="1"/>
  <c r="I21" i="1"/>
  <c r="J21" i="1"/>
  <c r="K21" i="1"/>
  <c r="L21" i="1"/>
  <c r="M21" i="1"/>
  <c r="N21" i="1"/>
  <c r="I26" i="1"/>
  <c r="J26" i="1"/>
  <c r="K26" i="1"/>
  <c r="L26" i="1"/>
  <c r="M26" i="1"/>
  <c r="N26" i="1"/>
  <c r="I27" i="1"/>
  <c r="J27" i="1"/>
  <c r="K27" i="1"/>
  <c r="L27" i="1"/>
  <c r="M27" i="1"/>
  <c r="N27" i="1"/>
  <c r="I28" i="1"/>
  <c r="J28" i="1"/>
  <c r="K28" i="1"/>
  <c r="L28" i="1"/>
  <c r="M28" i="1"/>
  <c r="N28" i="1"/>
  <c r="I30" i="1"/>
  <c r="J30" i="1"/>
  <c r="K30" i="1"/>
  <c r="L30" i="1"/>
  <c r="M30" i="1"/>
  <c r="N30" i="1"/>
  <c r="I31" i="1"/>
  <c r="J31" i="1"/>
  <c r="K31" i="1"/>
  <c r="L31" i="1"/>
  <c r="M31" i="1"/>
  <c r="N31" i="1"/>
  <c r="I32" i="1"/>
  <c r="J32" i="1"/>
  <c r="K32" i="1"/>
  <c r="L32" i="1"/>
  <c r="M32" i="1"/>
  <c r="N32" i="1"/>
  <c r="I37" i="1"/>
  <c r="J37" i="1"/>
  <c r="K37" i="1"/>
  <c r="L37" i="1"/>
  <c r="M37" i="1"/>
  <c r="N37" i="1"/>
  <c r="I38" i="1"/>
  <c r="J38" i="1"/>
  <c r="K38" i="1"/>
  <c r="L38" i="1"/>
  <c r="M38" i="1"/>
  <c r="N38" i="1"/>
  <c r="I39" i="1"/>
  <c r="J39" i="1"/>
  <c r="K39" i="1"/>
  <c r="L39" i="1"/>
  <c r="M39" i="1"/>
  <c r="N39" i="1"/>
  <c r="I41" i="1"/>
  <c r="J41" i="1"/>
  <c r="K41" i="1"/>
  <c r="L41" i="1"/>
  <c r="M41" i="1"/>
  <c r="N41" i="1"/>
  <c r="I42" i="1"/>
  <c r="J42" i="1"/>
  <c r="K42" i="1"/>
  <c r="L42" i="1"/>
  <c r="M42" i="1"/>
  <c r="N42" i="1"/>
  <c r="I43" i="1"/>
  <c r="J43" i="1"/>
  <c r="K43" i="1"/>
  <c r="L43" i="1"/>
  <c r="M43" i="1"/>
  <c r="N43" i="1"/>
  <c r="I48" i="1"/>
  <c r="J48" i="1"/>
  <c r="K48" i="1"/>
  <c r="L48" i="1"/>
  <c r="M48" i="1"/>
  <c r="N48" i="1"/>
  <c r="I49" i="1"/>
  <c r="J49" i="1"/>
  <c r="K49" i="1"/>
  <c r="L49" i="1"/>
  <c r="M49" i="1"/>
  <c r="N49" i="1"/>
  <c r="I50" i="1"/>
  <c r="J50" i="1"/>
  <c r="K50" i="1"/>
  <c r="L50" i="1"/>
  <c r="M50" i="1"/>
  <c r="N50" i="1"/>
  <c r="I52" i="1"/>
  <c r="J52" i="1"/>
  <c r="K52" i="1"/>
  <c r="L52" i="1"/>
  <c r="M52" i="1"/>
  <c r="N52" i="1"/>
  <c r="I53" i="1"/>
  <c r="J53" i="1"/>
  <c r="K53" i="1"/>
  <c r="L53" i="1"/>
  <c r="M53" i="1"/>
  <c r="N53" i="1"/>
  <c r="I54" i="1"/>
  <c r="J54" i="1"/>
  <c r="K54" i="1"/>
  <c r="L54" i="1"/>
  <c r="M54" i="1"/>
  <c r="N54" i="1"/>
  <c r="I59" i="1"/>
  <c r="J59" i="1"/>
  <c r="K59" i="1"/>
  <c r="L59" i="1"/>
  <c r="M59" i="1"/>
  <c r="N59" i="1"/>
  <c r="I60" i="1"/>
  <c r="J60" i="1"/>
  <c r="K60" i="1"/>
  <c r="L60" i="1"/>
  <c r="M60" i="1"/>
  <c r="N60" i="1"/>
  <c r="I61" i="1"/>
  <c r="J61" i="1"/>
  <c r="K61" i="1"/>
  <c r="L61" i="1"/>
  <c r="M61" i="1"/>
  <c r="N61" i="1"/>
  <c r="I63" i="1"/>
  <c r="J63" i="1"/>
  <c r="K63" i="1"/>
  <c r="L63" i="1"/>
  <c r="M63" i="1"/>
  <c r="N63" i="1"/>
  <c r="I64" i="1"/>
  <c r="J64" i="1"/>
  <c r="K64" i="1"/>
  <c r="L64" i="1"/>
  <c r="M64" i="1"/>
  <c r="N64" i="1"/>
  <c r="I65" i="1"/>
  <c r="J65" i="1"/>
  <c r="K65" i="1"/>
  <c r="L65" i="1"/>
  <c r="M65" i="1"/>
  <c r="N65" i="1"/>
  <c r="I70" i="1"/>
  <c r="J70" i="1"/>
  <c r="K70" i="1"/>
  <c r="L70" i="1"/>
  <c r="L77" i="1" s="1"/>
  <c r="M70" i="1"/>
  <c r="N70" i="1"/>
  <c r="I71" i="1"/>
  <c r="J71" i="1"/>
  <c r="K71" i="1"/>
  <c r="L71" i="1"/>
  <c r="M71" i="1"/>
  <c r="N71" i="1"/>
  <c r="I72" i="1"/>
  <c r="J72" i="1"/>
  <c r="K72" i="1"/>
  <c r="L72" i="1"/>
  <c r="M72" i="1"/>
  <c r="N72" i="1"/>
  <c r="I74" i="1"/>
  <c r="J74" i="1"/>
  <c r="K74" i="1"/>
  <c r="L74" i="1"/>
  <c r="M74" i="1"/>
  <c r="N74" i="1"/>
  <c r="I75" i="1"/>
  <c r="J75" i="1"/>
  <c r="K75" i="1"/>
  <c r="L75" i="1"/>
  <c r="M75" i="1"/>
  <c r="N75" i="1"/>
  <c r="I76" i="1"/>
  <c r="J76" i="1"/>
  <c r="K76" i="1"/>
  <c r="L76" i="1"/>
  <c r="M76" i="1"/>
  <c r="N76" i="1"/>
  <c r="I81" i="1"/>
  <c r="J81" i="1"/>
  <c r="K81" i="1"/>
  <c r="L81" i="1"/>
  <c r="M81" i="1"/>
  <c r="N81" i="1"/>
  <c r="I82" i="1"/>
  <c r="J82" i="1"/>
  <c r="K82" i="1"/>
  <c r="L82" i="1"/>
  <c r="M82" i="1"/>
  <c r="N82" i="1"/>
  <c r="I83" i="1"/>
  <c r="J83" i="1"/>
  <c r="K83" i="1"/>
  <c r="L83" i="1"/>
  <c r="M83" i="1"/>
  <c r="N83" i="1"/>
  <c r="I85" i="1"/>
  <c r="J85" i="1"/>
  <c r="K85" i="1"/>
  <c r="L85" i="1"/>
  <c r="M85" i="1"/>
  <c r="N85" i="1"/>
  <c r="I86" i="1"/>
  <c r="J86" i="1"/>
  <c r="K86" i="1"/>
  <c r="L86" i="1"/>
  <c r="M86" i="1"/>
  <c r="N86" i="1"/>
  <c r="I87" i="1"/>
  <c r="J87" i="1"/>
  <c r="K87" i="1"/>
  <c r="L87" i="1"/>
  <c r="M87" i="1"/>
  <c r="N87" i="1"/>
  <c r="I92" i="1"/>
  <c r="J92" i="1"/>
  <c r="K92" i="1"/>
  <c r="L92" i="1"/>
  <c r="M92" i="1"/>
  <c r="N92" i="1"/>
  <c r="I93" i="1"/>
  <c r="J93" i="1"/>
  <c r="K93" i="1"/>
  <c r="L93" i="1"/>
  <c r="M93" i="1"/>
  <c r="N93" i="1"/>
  <c r="I94" i="1"/>
  <c r="J94" i="1"/>
  <c r="K94" i="1"/>
  <c r="L94" i="1"/>
  <c r="M94" i="1"/>
  <c r="N94" i="1"/>
  <c r="I96" i="1"/>
  <c r="J96" i="1"/>
  <c r="K96" i="1"/>
  <c r="L96" i="1"/>
  <c r="M96" i="1"/>
  <c r="N96" i="1"/>
  <c r="I97" i="1"/>
  <c r="J97" i="1"/>
  <c r="K97" i="1"/>
  <c r="L97" i="1"/>
  <c r="M97" i="1"/>
  <c r="N97" i="1"/>
  <c r="I98" i="1"/>
  <c r="J98" i="1"/>
  <c r="K98" i="1"/>
  <c r="L98" i="1"/>
  <c r="M98" i="1"/>
  <c r="N98" i="1"/>
  <c r="I103" i="1"/>
  <c r="J103" i="1"/>
  <c r="K103" i="1"/>
  <c r="L103" i="1"/>
  <c r="M103" i="1"/>
  <c r="N103" i="1"/>
  <c r="I104" i="1"/>
  <c r="J104" i="1"/>
  <c r="K104" i="1"/>
  <c r="L104" i="1"/>
  <c r="M104" i="1"/>
  <c r="N104" i="1"/>
  <c r="I105" i="1"/>
  <c r="J105" i="1"/>
  <c r="K105" i="1"/>
  <c r="L105" i="1"/>
  <c r="M105" i="1"/>
  <c r="N105" i="1"/>
  <c r="I107" i="1"/>
  <c r="J107" i="1"/>
  <c r="K107" i="1"/>
  <c r="L107" i="1"/>
  <c r="M107" i="1"/>
  <c r="N107" i="1"/>
  <c r="I108" i="1"/>
  <c r="J108" i="1"/>
  <c r="K108" i="1"/>
  <c r="L108" i="1"/>
  <c r="M108" i="1"/>
  <c r="N108" i="1"/>
  <c r="I109" i="1"/>
  <c r="J109" i="1"/>
  <c r="K109" i="1"/>
  <c r="L109" i="1"/>
  <c r="M109" i="1"/>
  <c r="N109" i="1"/>
  <c r="I114" i="1"/>
  <c r="J114" i="1"/>
  <c r="K114" i="1"/>
  <c r="L114" i="1"/>
  <c r="M114" i="1"/>
  <c r="N114" i="1"/>
  <c r="I115" i="1"/>
  <c r="J115" i="1"/>
  <c r="K115" i="1"/>
  <c r="L115" i="1"/>
  <c r="M115" i="1"/>
  <c r="N115" i="1"/>
  <c r="I116" i="1"/>
  <c r="J116" i="1"/>
  <c r="K116" i="1"/>
  <c r="L116" i="1"/>
  <c r="M116" i="1"/>
  <c r="N116" i="1"/>
  <c r="I118" i="1"/>
  <c r="J118" i="1"/>
  <c r="K118" i="1"/>
  <c r="L118" i="1"/>
  <c r="M118" i="1"/>
  <c r="N118" i="1"/>
  <c r="I119" i="1"/>
  <c r="J119" i="1"/>
  <c r="K119" i="1"/>
  <c r="L119" i="1"/>
  <c r="M119" i="1"/>
  <c r="N119" i="1"/>
  <c r="I120" i="1"/>
  <c r="J120" i="1"/>
  <c r="K120" i="1"/>
  <c r="L120" i="1"/>
  <c r="M120" i="1"/>
  <c r="N120" i="1"/>
  <c r="I125" i="1"/>
  <c r="J125" i="1"/>
  <c r="K125" i="1"/>
  <c r="L125" i="1"/>
  <c r="M125" i="1"/>
  <c r="N125" i="1"/>
  <c r="I126" i="1"/>
  <c r="J126" i="1"/>
  <c r="K126" i="1"/>
  <c r="L126" i="1"/>
  <c r="M126" i="1"/>
  <c r="N126" i="1"/>
  <c r="I127" i="1"/>
  <c r="J127" i="1"/>
  <c r="K127" i="1"/>
  <c r="L127" i="1"/>
  <c r="M127" i="1"/>
  <c r="N127" i="1"/>
  <c r="I129" i="1"/>
  <c r="J129" i="1"/>
  <c r="K129" i="1"/>
  <c r="L129" i="1"/>
  <c r="M129" i="1"/>
  <c r="N129" i="1"/>
  <c r="I130" i="1"/>
  <c r="J130" i="1"/>
  <c r="K130" i="1"/>
  <c r="L130" i="1"/>
  <c r="M130" i="1"/>
  <c r="N130" i="1"/>
  <c r="I131" i="1"/>
  <c r="J131" i="1"/>
  <c r="K131" i="1"/>
  <c r="L131" i="1"/>
  <c r="M131" i="1"/>
  <c r="N131" i="1"/>
  <c r="I136" i="1"/>
  <c r="J136" i="1"/>
  <c r="K136" i="1"/>
  <c r="L136" i="1"/>
  <c r="M136" i="1"/>
  <c r="N136" i="1"/>
  <c r="I137" i="1"/>
  <c r="J137" i="1"/>
  <c r="K137" i="1"/>
  <c r="L137" i="1"/>
  <c r="M137" i="1"/>
  <c r="N137" i="1"/>
  <c r="I138" i="1"/>
  <c r="J138" i="1"/>
  <c r="K138" i="1"/>
  <c r="L138" i="1"/>
  <c r="M138" i="1"/>
  <c r="N138" i="1"/>
  <c r="I140" i="1"/>
  <c r="J140" i="1"/>
  <c r="K140" i="1"/>
  <c r="L140" i="1"/>
  <c r="M140" i="1"/>
  <c r="N140" i="1"/>
  <c r="I141" i="1"/>
  <c r="J141" i="1"/>
  <c r="K141" i="1"/>
  <c r="L141" i="1"/>
  <c r="M141" i="1"/>
  <c r="N141" i="1"/>
  <c r="I142" i="1"/>
  <c r="J142" i="1"/>
  <c r="K142" i="1"/>
  <c r="L142" i="1"/>
  <c r="M142" i="1"/>
  <c r="N142" i="1"/>
  <c r="I147" i="1"/>
  <c r="J147" i="1"/>
  <c r="K147" i="1"/>
  <c r="L147" i="1"/>
  <c r="M147" i="1"/>
  <c r="N147" i="1"/>
  <c r="I148" i="1"/>
  <c r="J148" i="1"/>
  <c r="K148" i="1"/>
  <c r="L148" i="1"/>
  <c r="M148" i="1"/>
  <c r="N148" i="1"/>
  <c r="I149" i="1"/>
  <c r="J149" i="1"/>
  <c r="K149" i="1"/>
  <c r="L149" i="1"/>
  <c r="M149" i="1"/>
  <c r="N149" i="1"/>
  <c r="I151" i="1"/>
  <c r="J151" i="1"/>
  <c r="K151" i="1"/>
  <c r="L151" i="1"/>
  <c r="M151" i="1"/>
  <c r="N151" i="1"/>
  <c r="I152" i="1"/>
  <c r="J152" i="1"/>
  <c r="K152" i="1"/>
  <c r="L152" i="1"/>
  <c r="M152" i="1"/>
  <c r="N152" i="1"/>
  <c r="I153" i="1"/>
  <c r="J153" i="1"/>
  <c r="K153" i="1"/>
  <c r="L153" i="1"/>
  <c r="M153" i="1"/>
  <c r="N153" i="1"/>
  <c r="I158" i="1"/>
  <c r="J158" i="1"/>
  <c r="K158" i="1"/>
  <c r="L158" i="1"/>
  <c r="M158" i="1"/>
  <c r="N158" i="1"/>
  <c r="I159" i="1"/>
  <c r="J159" i="1"/>
  <c r="K159" i="1"/>
  <c r="L159" i="1"/>
  <c r="M159" i="1"/>
  <c r="N159" i="1"/>
  <c r="I160" i="1"/>
  <c r="J160" i="1"/>
  <c r="K160" i="1"/>
  <c r="L160" i="1"/>
  <c r="M160" i="1"/>
  <c r="N160" i="1"/>
  <c r="I162" i="1"/>
  <c r="J162" i="1"/>
  <c r="K162" i="1"/>
  <c r="L162" i="1"/>
  <c r="M162" i="1"/>
  <c r="N162" i="1"/>
  <c r="I163" i="1"/>
  <c r="J163" i="1"/>
  <c r="K163" i="1"/>
  <c r="L163" i="1"/>
  <c r="M163" i="1"/>
  <c r="N163" i="1"/>
  <c r="I164" i="1"/>
  <c r="J164" i="1"/>
  <c r="K164" i="1"/>
  <c r="L164" i="1"/>
  <c r="M164" i="1"/>
  <c r="N164" i="1"/>
  <c r="I169" i="1"/>
  <c r="J169" i="1"/>
  <c r="K169" i="1"/>
  <c r="L169" i="1"/>
  <c r="M169" i="1"/>
  <c r="N169" i="1"/>
  <c r="I170" i="1"/>
  <c r="J170" i="1"/>
  <c r="K170" i="1"/>
  <c r="L170" i="1"/>
  <c r="M170" i="1"/>
  <c r="N170" i="1"/>
  <c r="I171" i="1"/>
  <c r="J171" i="1"/>
  <c r="K171" i="1"/>
  <c r="L171" i="1"/>
  <c r="M171" i="1"/>
  <c r="N171" i="1"/>
  <c r="I173" i="1"/>
  <c r="J173" i="1"/>
  <c r="K173" i="1"/>
  <c r="L173" i="1"/>
  <c r="M173" i="1"/>
  <c r="N173" i="1"/>
  <c r="I174" i="1"/>
  <c r="J174" i="1"/>
  <c r="K174" i="1"/>
  <c r="L174" i="1"/>
  <c r="M174" i="1"/>
  <c r="N174" i="1"/>
  <c r="I175" i="1"/>
  <c r="J175" i="1"/>
  <c r="K175" i="1"/>
  <c r="L175" i="1"/>
  <c r="M175" i="1"/>
  <c r="N175" i="1"/>
  <c r="L99" i="1" l="1"/>
  <c r="L55" i="1"/>
  <c r="L33" i="1"/>
  <c r="L11" i="1"/>
  <c r="M176" i="1"/>
  <c r="I165" i="1"/>
  <c r="I154" i="1"/>
  <c r="K143" i="1"/>
  <c r="I132" i="1"/>
  <c r="M121" i="1"/>
  <c r="K110" i="1"/>
  <c r="M99" i="1"/>
  <c r="M88" i="1"/>
  <c r="K77" i="1"/>
  <c r="K66" i="1"/>
  <c r="I55" i="1"/>
  <c r="I44" i="1"/>
  <c r="I33" i="1"/>
  <c r="I22" i="1"/>
  <c r="I11" i="1"/>
  <c r="I176" i="1"/>
  <c r="M165" i="1"/>
  <c r="K154" i="1"/>
  <c r="M143" i="1"/>
  <c r="K132" i="1"/>
  <c r="I121" i="1"/>
  <c r="I110" i="1"/>
  <c r="K99" i="1"/>
  <c r="I88" i="1"/>
  <c r="I77" i="1"/>
  <c r="M66" i="1"/>
  <c r="K55" i="1"/>
  <c r="K44" i="1"/>
  <c r="K33" i="1"/>
  <c r="M22" i="1"/>
  <c r="K176" i="1"/>
  <c r="O177" i="1" s="1"/>
  <c r="K165" i="1"/>
  <c r="M154" i="1"/>
  <c r="I143" i="1"/>
  <c r="M132" i="1"/>
  <c r="O133" i="1" s="1"/>
  <c r="K121" i="1"/>
  <c r="M110" i="1"/>
  <c r="I99" i="1"/>
  <c r="K88" i="1"/>
  <c r="O89" i="1" s="1"/>
  <c r="M77" i="1"/>
  <c r="I66" i="1"/>
  <c r="M55" i="1"/>
  <c r="M44" i="1"/>
  <c r="O44" i="1" s="1"/>
  <c r="M33" i="1"/>
  <c r="K22" i="1"/>
  <c r="K11" i="1"/>
  <c r="M11" i="1"/>
  <c r="L88" i="1"/>
  <c r="L66" i="1"/>
  <c r="L44" i="1"/>
  <c r="L22" i="1"/>
  <c r="L176" i="1"/>
  <c r="J176" i="1"/>
  <c r="J165" i="1"/>
  <c r="N154" i="1"/>
  <c r="L143" i="1"/>
  <c r="J143" i="1"/>
  <c r="L132" i="1"/>
  <c r="N132" i="1"/>
  <c r="J132" i="1"/>
  <c r="L121" i="1"/>
  <c r="N121" i="1"/>
  <c r="J121" i="1"/>
  <c r="L110" i="1"/>
  <c r="N110" i="1"/>
  <c r="J110" i="1"/>
  <c r="N99" i="1"/>
  <c r="O100" i="1" s="1"/>
  <c r="J99" i="1"/>
  <c r="N88" i="1"/>
  <c r="J88" i="1"/>
  <c r="N77" i="1"/>
  <c r="O78" i="1" s="1"/>
  <c r="J77" i="1"/>
  <c r="N66" i="1"/>
  <c r="J66" i="1"/>
  <c r="O67" i="1" s="1"/>
  <c r="N55" i="1"/>
  <c r="O56" i="1" s="1"/>
  <c r="J55" i="1"/>
  <c r="N44" i="1"/>
  <c r="J44" i="1"/>
  <c r="N33" i="1"/>
  <c r="J33" i="1"/>
  <c r="N22" i="1"/>
  <c r="J22" i="1"/>
  <c r="N11" i="1"/>
  <c r="O12" i="1" s="1"/>
  <c r="J11" i="1"/>
  <c r="N176" i="1"/>
  <c r="L165" i="1"/>
  <c r="N165" i="1"/>
  <c r="O165" i="1" s="1"/>
  <c r="L154" i="1"/>
  <c r="O155" i="1" s="1"/>
  <c r="J154" i="1"/>
  <c r="N143" i="1"/>
  <c r="O176" i="1"/>
  <c r="O111" i="1"/>
  <c r="O34" i="1"/>
  <c r="O144" i="1" l="1"/>
  <c r="O88" i="1"/>
  <c r="O110" i="1"/>
  <c r="O132" i="1"/>
  <c r="O45" i="1"/>
  <c r="O23" i="1"/>
  <c r="O121" i="1"/>
  <c r="O154" i="1"/>
  <c r="O143" i="1"/>
  <c r="O166" i="1"/>
  <c r="O22" i="1"/>
  <c r="O122" i="1"/>
  <c r="O66" i="1"/>
  <c r="O11" i="1"/>
  <c r="O33" i="1"/>
  <c r="O55" i="1"/>
  <c r="O77" i="1"/>
  <c r="O99" i="1"/>
</calcChain>
</file>

<file path=xl/sharedStrings.xml><?xml version="1.0" encoding="utf-8"?>
<sst xmlns="http://schemas.openxmlformats.org/spreadsheetml/2006/main" count="46" uniqueCount="41">
  <si>
    <t>ItG</t>
  </si>
  <si>
    <t>ItG (Control -TNF)(exp1)</t>
  </si>
  <si>
    <t>static reversal (HUVEC) patient isolates MS34 and MS40</t>
  </si>
  <si>
    <t>ItG (Control -TNF)(exp2)</t>
  </si>
  <si>
    <t>ItG (Control + TNF)</t>
  </si>
  <si>
    <t>ItG (Control + TNF)(exp 2)</t>
  </si>
  <si>
    <t>p069(Control -TNF)(exp1)</t>
  </si>
  <si>
    <t>P069(Control -TNF)(exp2)</t>
  </si>
  <si>
    <t>P069 (Control + TNF)</t>
  </si>
  <si>
    <t>P069  (Control + TNF)(exp 2)</t>
  </si>
  <si>
    <t>8146(Control -TNF)(exp1)</t>
  </si>
  <si>
    <t>8146(Control -TNF)(exp2)</t>
  </si>
  <si>
    <t>8146(Control + TNF)</t>
  </si>
  <si>
    <t>8146(Control + TNF)(exp 2)</t>
  </si>
  <si>
    <t>8026(Control -TNF)(exp1)</t>
  </si>
  <si>
    <t>8026(Control -TNF)(exp2)</t>
  </si>
  <si>
    <t>8026(Control + TNF)</t>
  </si>
  <si>
    <t>8026(Control + TNF)(exp 2)</t>
  </si>
  <si>
    <t>8026  MS34 (exp1)</t>
  </si>
  <si>
    <t>8026  MS34 (exp2)</t>
  </si>
  <si>
    <t>8026 MS40 (exp1)</t>
  </si>
  <si>
    <t>8026  MS40 (exp2)</t>
  </si>
  <si>
    <t>*4</t>
  </si>
  <si>
    <t>P069</t>
  </si>
  <si>
    <t>Control</t>
  </si>
  <si>
    <t>GSII</t>
  </si>
  <si>
    <t>PACS</t>
  </si>
  <si>
    <t>Means</t>
  </si>
  <si>
    <t>Stdev</t>
  </si>
  <si>
    <t>ITG GSII (exp1)</t>
  </si>
  <si>
    <t>ITG GSII (exp2)</t>
  </si>
  <si>
    <t>ItG PACS (exp1)</t>
  </si>
  <si>
    <t>ItG PACS (exp2)</t>
  </si>
  <si>
    <t>P069  GSII (exp1)</t>
  </si>
  <si>
    <t>P069  GSII (exp2)</t>
  </si>
  <si>
    <t>P069 PACS (exp1)</t>
  </si>
  <si>
    <t>P069  PACS (exp2)</t>
  </si>
  <si>
    <t>8146  GSII (exp1)</t>
  </si>
  <si>
    <t>8146  GSII (exp2)</t>
  </si>
  <si>
    <t>8146 PACS (exp1)</t>
  </si>
  <si>
    <t>8146  PACS (exp2)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</si>
</sst>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Sheet1!$S$15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Sheet1!$S$24:$S$27</c:f>
                <c:numCache>
                  <c:formatCode>General</c:formatCode>
                  <c:ptCount val="4"/>
                  <c:pt idx="0">
                    <c:v>19.545957240423022</c:v>
                  </c:pt>
                  <c:pt idx="1">
                    <c:v>17.730910444339433</c:v>
                  </c:pt>
                  <c:pt idx="2">
                    <c:v>12.62390442624479</c:v>
                  </c:pt>
                  <c:pt idx="3">
                    <c:v>19.185256685123498</c:v>
                  </c:pt>
                </c:numCache>
              </c:numRef>
            </c:plus>
            <c:minus>
              <c:numRef>
                <c:f>Sheet1!$S$24:$S$27</c:f>
                <c:numCache>
                  <c:formatCode>General</c:formatCode>
                  <c:ptCount val="4"/>
                  <c:pt idx="0">
                    <c:v>19.545957240423022</c:v>
                  </c:pt>
                  <c:pt idx="1">
                    <c:v>17.730910444339433</c:v>
                  </c:pt>
                  <c:pt idx="2">
                    <c:v>12.62390442624479</c:v>
                  </c:pt>
                  <c:pt idx="3">
                    <c:v>19.185256685123498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Sheet1!$R$16:$R$19</c:f>
              <c:strCache>
                <c:ptCount val="4"/>
                <c:pt idx="0">
                  <c:v>ItG</c:v>
                </c:pt>
                <c:pt idx="1">
                  <c:v>P069</c:v>
                </c:pt>
                <c:pt idx="2">
                  <c:v>8146</c:v>
                </c:pt>
                <c:pt idx="3">
                  <c:v>8026</c:v>
                </c:pt>
              </c:strCache>
            </c:strRef>
          </c:cat>
          <c:val>
            <c:numRef>
              <c:f>Sheet1!$S$16:$S$19</c:f>
              <c:numCache>
                <c:formatCode>0.0</c:formatCode>
                <c:ptCount val="4"/>
                <c:pt idx="0">
                  <c:v>838.66666666666663</c:v>
                </c:pt>
                <c:pt idx="1">
                  <c:v>727.88888888888903</c:v>
                </c:pt>
                <c:pt idx="2">
                  <c:v>400.77777777777777</c:v>
                </c:pt>
                <c:pt idx="3">
                  <c:v>1170.1111111111111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7A-4870-AC33-379F777961B1}"/>
            </c:ext>
          </c:extLst>
        </c:ser>
        <c:ser>
          <c:idx val="1"/>
          <c:order val="1"/>
          <c:tx>
            <c:strRef>
              <c:f>Sheet1!$T$15</c:f>
              <c:strCache>
                <c:ptCount val="1"/>
                <c:pt idx="0">
                  <c:v>GSII</c:v>
                </c:pt>
              </c:strCache>
            </c:strRef>
          </c:tx>
          <c:spPr>
            <a:pattFill prst="pct2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Sheet1!$T$24:$T$27</c:f>
                <c:numCache>
                  <c:formatCode>General</c:formatCode>
                  <c:ptCount val="4"/>
                  <c:pt idx="0">
                    <c:v>7.2387844283415514</c:v>
                  </c:pt>
                  <c:pt idx="1">
                    <c:v>19.177146893189377</c:v>
                  </c:pt>
                  <c:pt idx="2">
                    <c:v>16.842626697581167</c:v>
                  </c:pt>
                  <c:pt idx="3">
                    <c:v>20.912516188477483</c:v>
                  </c:pt>
                </c:numCache>
              </c:numRef>
            </c:plus>
            <c:minus>
              <c:numRef>
                <c:f>Sheet1!$T$24:$T$27</c:f>
                <c:numCache>
                  <c:formatCode>General</c:formatCode>
                  <c:ptCount val="4"/>
                  <c:pt idx="0">
                    <c:v>7.2387844283415514</c:v>
                  </c:pt>
                  <c:pt idx="1">
                    <c:v>19.177146893189377</c:v>
                  </c:pt>
                  <c:pt idx="2">
                    <c:v>16.842626697581167</c:v>
                  </c:pt>
                  <c:pt idx="3">
                    <c:v>20.912516188477483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Sheet1!$R$16:$R$19</c:f>
              <c:strCache>
                <c:ptCount val="4"/>
                <c:pt idx="0">
                  <c:v>ItG</c:v>
                </c:pt>
                <c:pt idx="1">
                  <c:v>P069</c:v>
                </c:pt>
                <c:pt idx="2">
                  <c:v>8146</c:v>
                </c:pt>
                <c:pt idx="3">
                  <c:v>8026</c:v>
                </c:pt>
              </c:strCache>
            </c:strRef>
          </c:cat>
          <c:val>
            <c:numRef>
              <c:f>Sheet1!$T$16:$T$19</c:f>
              <c:numCache>
                <c:formatCode>0.0</c:formatCode>
                <c:ptCount val="4"/>
                <c:pt idx="0">
                  <c:v>378.33333333333331</c:v>
                </c:pt>
                <c:pt idx="1">
                  <c:v>487.11111111111109</c:v>
                </c:pt>
                <c:pt idx="2">
                  <c:v>201.55555555555554</c:v>
                </c:pt>
                <c:pt idx="3">
                  <c:v>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7A-4870-AC33-379F777961B1}"/>
            </c:ext>
          </c:extLst>
        </c:ser>
        <c:ser>
          <c:idx val="2"/>
          <c:order val="2"/>
          <c:tx>
            <c:strRef>
              <c:f>Sheet1!$U$15</c:f>
              <c:strCache>
                <c:ptCount val="1"/>
                <c:pt idx="0">
                  <c:v>PACS</c:v>
                </c:pt>
              </c:strCache>
            </c:strRef>
          </c:tx>
          <c:spPr>
            <a:pattFill prst="wd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Sheet1!$U$24:$U$27</c:f>
                <c:numCache>
                  <c:formatCode>General</c:formatCode>
                  <c:ptCount val="4"/>
                  <c:pt idx="0">
                    <c:v>15.251472302942032</c:v>
                  </c:pt>
                  <c:pt idx="1">
                    <c:v>19.556944395126628</c:v>
                  </c:pt>
                  <c:pt idx="2">
                    <c:v>10.845719415033271</c:v>
                  </c:pt>
                  <c:pt idx="3">
                    <c:v>19.692826293028823</c:v>
                  </c:pt>
                </c:numCache>
              </c:numRef>
            </c:plus>
            <c:minus>
              <c:numRef>
                <c:f>Sheet1!$U$24:$U$27</c:f>
                <c:numCache>
                  <c:formatCode>General</c:formatCode>
                  <c:ptCount val="4"/>
                  <c:pt idx="0">
                    <c:v>15.251472302942032</c:v>
                  </c:pt>
                  <c:pt idx="1">
                    <c:v>19.556944395126628</c:v>
                  </c:pt>
                  <c:pt idx="2">
                    <c:v>10.845719415033271</c:v>
                  </c:pt>
                  <c:pt idx="3">
                    <c:v>19.692826293028823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Sheet1!$R$16:$R$19</c:f>
              <c:strCache>
                <c:ptCount val="4"/>
                <c:pt idx="0">
                  <c:v>ItG</c:v>
                </c:pt>
                <c:pt idx="1">
                  <c:v>P069</c:v>
                </c:pt>
                <c:pt idx="2">
                  <c:v>8146</c:v>
                </c:pt>
                <c:pt idx="3">
                  <c:v>8026</c:v>
                </c:pt>
              </c:strCache>
            </c:strRef>
          </c:cat>
          <c:val>
            <c:numRef>
              <c:f>Sheet1!$U$16:$U$19</c:f>
              <c:numCache>
                <c:formatCode>0.0</c:formatCode>
                <c:ptCount val="4"/>
                <c:pt idx="0">
                  <c:v>764.55555555555554</c:v>
                </c:pt>
                <c:pt idx="1">
                  <c:v>647.22222222222229</c:v>
                </c:pt>
                <c:pt idx="2">
                  <c:v>362.88888888888891</c:v>
                </c:pt>
                <c:pt idx="3">
                  <c:v>1074.5555555555557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7A-4870-AC33-379F77796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2729992"/>
        <c:axId val="322730320"/>
      </c:barChart>
      <c:catAx>
        <c:axId val="322729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730320"/>
        <c:crosses val="autoZero"/>
        <c:auto val="1"/>
        <c:lblAlgn val="ctr"/>
        <c:lblOffset val="100"/>
        <c:noMultiLvlLbl val="0"/>
      </c:catAx>
      <c:valAx>
        <c:axId val="322730320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729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65059777063318"/>
          <c:y val="5.8271823601511924E-2"/>
          <c:w val="0.22505577267389257"/>
          <c:h val="8.7612446977135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111124</xdr:colOff>
      <xdr:row>6</xdr:row>
      <xdr:rowOff>155574</xdr:rowOff>
    </xdr:from>
    <xdr:to>
      <xdr:col>31</xdr:col>
      <xdr:colOff>603249</xdr:colOff>
      <xdr:row>27</xdr:row>
      <xdr:rowOff>184149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0E56F0-E052-43A3-969B-797C9B198B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7"/>
  <sheetViews>
    <sheetView tabSelected="1" topLeftCell="A118" workbookViewId="0">
      <selection activeCell="Q59" sqref="Q59"/>
    </sheetView>
  </sheetViews>
  <sheetFormatPr defaultRowHeight="14.5" x14ac:dyDescent="0.35"/>
  <cols>
    <col min="1" max="1" width="36.1796875" bestFit="1" customWidth="1"/>
    <col min="9" max="9" width="5" bestFit="1" customWidth="1"/>
    <col min="17" max="17" width="8.54296875" customWidth="1"/>
    <col min="18" max="18" width="11.81640625" bestFit="1" customWidth="1"/>
    <col min="25" max="25" width="24.81640625" bestFit="1" customWidth="1"/>
  </cols>
  <sheetData>
    <row r="1" spans="1:21" x14ac:dyDescent="0.35">
      <c r="A1" t="s">
        <v>2</v>
      </c>
    </row>
    <row r="2" spans="1:21" x14ac:dyDescent="0.35">
      <c r="H2" t="s">
        <v>22</v>
      </c>
    </row>
    <row r="3" spans="1:21" x14ac:dyDescent="0.35">
      <c r="A3" t="s">
        <v>1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</row>
    <row r="4" spans="1:21" x14ac:dyDescent="0.35">
      <c r="A4">
        <v>1</v>
      </c>
      <c r="B4">
        <v>1</v>
      </c>
      <c r="C4">
        <v>2</v>
      </c>
      <c r="D4">
        <v>1</v>
      </c>
      <c r="E4">
        <v>2</v>
      </c>
      <c r="F4">
        <v>0</v>
      </c>
      <c r="G4">
        <v>3</v>
      </c>
      <c r="I4">
        <f t="shared" ref="I4:I65" si="0">B:B*4</f>
        <v>4</v>
      </c>
      <c r="J4">
        <f t="shared" ref="J4:J65" si="1">C:C*4</f>
        <v>8</v>
      </c>
      <c r="K4">
        <f t="shared" ref="K4:K65" si="2">D:D*4</f>
        <v>4</v>
      </c>
      <c r="L4">
        <f t="shared" ref="L4:L65" si="3">E:E*4</f>
        <v>8</v>
      </c>
      <c r="M4">
        <f t="shared" ref="M4:M65" si="4">F:F*4</f>
        <v>0</v>
      </c>
      <c r="N4">
        <f t="shared" ref="N4:N65" si="5">G:G*4</f>
        <v>12</v>
      </c>
    </row>
    <row r="5" spans="1:21" x14ac:dyDescent="0.35">
      <c r="A5">
        <v>2</v>
      </c>
      <c r="B5">
        <v>0</v>
      </c>
      <c r="C5">
        <v>2</v>
      </c>
      <c r="D5">
        <v>3</v>
      </c>
      <c r="E5">
        <v>0</v>
      </c>
      <c r="F5">
        <v>1</v>
      </c>
      <c r="G5">
        <v>2</v>
      </c>
      <c r="I5">
        <f t="shared" si="0"/>
        <v>0</v>
      </c>
      <c r="J5">
        <f t="shared" si="1"/>
        <v>8</v>
      </c>
      <c r="K5">
        <f t="shared" si="2"/>
        <v>12</v>
      </c>
      <c r="L5">
        <f t="shared" si="3"/>
        <v>0</v>
      </c>
      <c r="M5">
        <f t="shared" si="4"/>
        <v>4</v>
      </c>
      <c r="N5">
        <f t="shared" si="5"/>
        <v>8</v>
      </c>
    </row>
    <row r="6" spans="1:21" x14ac:dyDescent="0.35">
      <c r="A6">
        <v>3</v>
      </c>
      <c r="B6">
        <v>2</v>
      </c>
      <c r="C6">
        <v>1</v>
      </c>
      <c r="D6">
        <v>2</v>
      </c>
      <c r="E6">
        <v>3</v>
      </c>
      <c r="F6">
        <v>1</v>
      </c>
      <c r="G6">
        <v>0</v>
      </c>
      <c r="I6">
        <f t="shared" si="0"/>
        <v>8</v>
      </c>
      <c r="J6">
        <f t="shared" si="1"/>
        <v>4</v>
      </c>
      <c r="K6">
        <f t="shared" si="2"/>
        <v>8</v>
      </c>
      <c r="L6">
        <f t="shared" si="3"/>
        <v>12</v>
      </c>
      <c r="M6">
        <f t="shared" si="4"/>
        <v>4</v>
      </c>
      <c r="N6">
        <f t="shared" si="5"/>
        <v>0</v>
      </c>
    </row>
    <row r="7" spans="1:21" x14ac:dyDescent="0.35">
      <c r="A7" t="s">
        <v>3</v>
      </c>
    </row>
    <row r="8" spans="1:21" x14ac:dyDescent="0.35">
      <c r="A8">
        <v>1</v>
      </c>
      <c r="B8">
        <v>1</v>
      </c>
      <c r="C8">
        <v>0</v>
      </c>
      <c r="D8">
        <v>2</v>
      </c>
      <c r="E8">
        <v>1</v>
      </c>
      <c r="F8">
        <v>1</v>
      </c>
      <c r="G8">
        <v>1</v>
      </c>
      <c r="I8">
        <f t="shared" si="0"/>
        <v>4</v>
      </c>
      <c r="J8">
        <f t="shared" si="1"/>
        <v>0</v>
      </c>
      <c r="K8">
        <f t="shared" si="2"/>
        <v>8</v>
      </c>
      <c r="L8">
        <f t="shared" si="3"/>
        <v>4</v>
      </c>
      <c r="M8">
        <f t="shared" si="4"/>
        <v>4</v>
      </c>
      <c r="N8">
        <f t="shared" si="5"/>
        <v>4</v>
      </c>
    </row>
    <row r="9" spans="1:21" x14ac:dyDescent="0.35">
      <c r="A9">
        <v>2</v>
      </c>
      <c r="B9">
        <v>1</v>
      </c>
      <c r="C9">
        <v>2</v>
      </c>
      <c r="D9">
        <v>3</v>
      </c>
      <c r="E9">
        <v>5</v>
      </c>
      <c r="F9">
        <v>4</v>
      </c>
      <c r="G9">
        <v>2</v>
      </c>
      <c r="I9">
        <f t="shared" si="0"/>
        <v>4</v>
      </c>
      <c r="J9">
        <f t="shared" si="1"/>
        <v>8</v>
      </c>
      <c r="K9">
        <f t="shared" si="2"/>
        <v>12</v>
      </c>
      <c r="L9">
        <f t="shared" si="3"/>
        <v>20</v>
      </c>
      <c r="M9">
        <f t="shared" si="4"/>
        <v>16</v>
      </c>
      <c r="N9">
        <f t="shared" si="5"/>
        <v>8</v>
      </c>
    </row>
    <row r="10" spans="1:21" x14ac:dyDescent="0.35">
      <c r="A10">
        <v>3</v>
      </c>
      <c r="B10">
        <v>2</v>
      </c>
      <c r="C10">
        <v>5</v>
      </c>
      <c r="D10">
        <v>4</v>
      </c>
      <c r="E10">
        <v>0</v>
      </c>
      <c r="F10">
        <v>3</v>
      </c>
      <c r="G10">
        <v>2</v>
      </c>
      <c r="I10">
        <f t="shared" si="0"/>
        <v>8</v>
      </c>
      <c r="J10">
        <f t="shared" si="1"/>
        <v>20</v>
      </c>
      <c r="K10">
        <f t="shared" si="2"/>
        <v>16</v>
      </c>
      <c r="L10">
        <f t="shared" si="3"/>
        <v>0</v>
      </c>
      <c r="M10">
        <f t="shared" si="4"/>
        <v>12</v>
      </c>
      <c r="N10">
        <f t="shared" si="5"/>
        <v>8</v>
      </c>
    </row>
    <row r="11" spans="1:21" x14ac:dyDescent="0.35">
      <c r="I11">
        <f t="shared" ref="I11:N11" si="6">AVERAGE(I4:I10)</f>
        <v>4.666666666666667</v>
      </c>
      <c r="J11">
        <f t="shared" si="6"/>
        <v>8</v>
      </c>
      <c r="K11">
        <f t="shared" si="6"/>
        <v>10</v>
      </c>
      <c r="L11">
        <f t="shared" si="6"/>
        <v>7.333333333333333</v>
      </c>
      <c r="M11">
        <f t="shared" si="6"/>
        <v>6.666666666666667</v>
      </c>
      <c r="N11">
        <f t="shared" si="6"/>
        <v>6.666666666666667</v>
      </c>
      <c r="O11">
        <f>AVERAGE(I11:N11)</f>
        <v>7.2222222222222214</v>
      </c>
    </row>
    <row r="12" spans="1:21" x14ac:dyDescent="0.35">
      <c r="O12">
        <f>STDEV(I11:N11)</f>
        <v>1.7596295906514861</v>
      </c>
    </row>
    <row r="14" spans="1:21" x14ac:dyDescent="0.35">
      <c r="A14" s="3" t="s">
        <v>4</v>
      </c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/>
      <c r="I14" s="3"/>
      <c r="J14" s="3"/>
      <c r="K14" s="3"/>
      <c r="L14" s="3"/>
      <c r="M14" s="3"/>
      <c r="N14" s="3"/>
      <c r="O14" s="3"/>
      <c r="R14" t="s">
        <v>27</v>
      </c>
    </row>
    <row r="15" spans="1:21" x14ac:dyDescent="0.35">
      <c r="A15" s="3">
        <v>1</v>
      </c>
      <c r="B15" s="3">
        <v>103</v>
      </c>
      <c r="C15" s="3">
        <v>105</v>
      </c>
      <c r="D15" s="3">
        <v>121</v>
      </c>
      <c r="E15" s="3">
        <v>119</v>
      </c>
      <c r="F15" s="3">
        <v>115</v>
      </c>
      <c r="G15" s="3">
        <v>120</v>
      </c>
      <c r="H15" s="3"/>
      <c r="I15" s="3">
        <f t="shared" si="0"/>
        <v>412</v>
      </c>
      <c r="J15" s="3">
        <f t="shared" si="1"/>
        <v>420</v>
      </c>
      <c r="K15" s="3">
        <f t="shared" si="2"/>
        <v>484</v>
      </c>
      <c r="L15" s="3">
        <f t="shared" si="3"/>
        <v>476</v>
      </c>
      <c r="M15" s="3">
        <f t="shared" si="4"/>
        <v>460</v>
      </c>
      <c r="N15" s="3">
        <f t="shared" si="5"/>
        <v>480</v>
      </c>
      <c r="O15" s="3"/>
      <c r="S15" t="s">
        <v>24</v>
      </c>
      <c r="T15" t="s">
        <v>25</v>
      </c>
      <c r="U15" t="s">
        <v>26</v>
      </c>
    </row>
    <row r="16" spans="1:21" x14ac:dyDescent="0.35">
      <c r="A16" s="3">
        <v>2</v>
      </c>
      <c r="B16" s="3">
        <v>115</v>
      </c>
      <c r="C16" s="3">
        <v>100</v>
      </c>
      <c r="D16" s="3">
        <v>115</v>
      </c>
      <c r="E16" s="3">
        <v>112</v>
      </c>
      <c r="F16" s="3">
        <v>119</v>
      </c>
      <c r="G16" s="3">
        <v>115</v>
      </c>
      <c r="H16" s="3"/>
      <c r="I16" s="3">
        <f t="shared" si="0"/>
        <v>460</v>
      </c>
      <c r="J16" s="3">
        <f t="shared" si="1"/>
        <v>400</v>
      </c>
      <c r="K16" s="3">
        <f t="shared" si="2"/>
        <v>460</v>
      </c>
      <c r="L16" s="3">
        <f t="shared" si="3"/>
        <v>448</v>
      </c>
      <c r="M16" s="3">
        <f t="shared" si="4"/>
        <v>476</v>
      </c>
      <c r="N16" s="3">
        <f t="shared" si="5"/>
        <v>460</v>
      </c>
      <c r="O16" s="3"/>
      <c r="R16" t="s">
        <v>0</v>
      </c>
      <c r="S16" s="1">
        <v>838.66666666666663</v>
      </c>
      <c r="T16" s="1">
        <v>378.33333333333331</v>
      </c>
      <c r="U16" s="1">
        <v>764.55555555555554</v>
      </c>
    </row>
    <row r="17" spans="1:21" x14ac:dyDescent="0.35">
      <c r="A17" s="3">
        <v>3</v>
      </c>
      <c r="B17" s="3">
        <v>100</v>
      </c>
      <c r="C17" s="3">
        <v>99</v>
      </c>
      <c r="D17" s="3">
        <v>98</v>
      </c>
      <c r="E17" s="3">
        <v>101</v>
      </c>
      <c r="F17" s="3">
        <v>112</v>
      </c>
      <c r="G17" s="3">
        <v>116</v>
      </c>
      <c r="H17" s="3"/>
      <c r="I17" s="3">
        <f t="shared" si="0"/>
        <v>400</v>
      </c>
      <c r="J17" s="3">
        <f t="shared" si="1"/>
        <v>396</v>
      </c>
      <c r="K17" s="3">
        <f t="shared" si="2"/>
        <v>392</v>
      </c>
      <c r="L17" s="3">
        <f t="shared" si="3"/>
        <v>404</v>
      </c>
      <c r="M17" s="3">
        <f t="shared" si="4"/>
        <v>448</v>
      </c>
      <c r="N17" s="3">
        <f t="shared" si="5"/>
        <v>464</v>
      </c>
      <c r="O17" s="3"/>
      <c r="R17" t="s">
        <v>23</v>
      </c>
      <c r="S17" s="1">
        <v>727.88888888888903</v>
      </c>
      <c r="T17" s="1">
        <v>487.11111111111109</v>
      </c>
      <c r="U17" s="1">
        <v>647.22222222222229</v>
      </c>
    </row>
    <row r="18" spans="1:21" x14ac:dyDescent="0.35">
      <c r="A18" s="3" t="s">
        <v>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R18" s="2">
        <v>8146</v>
      </c>
      <c r="S18" s="1">
        <v>400.77777777777777</v>
      </c>
      <c r="T18" s="1">
        <v>201.55555555555554</v>
      </c>
      <c r="U18" s="1">
        <v>362.88888888888891</v>
      </c>
    </row>
    <row r="19" spans="1:21" x14ac:dyDescent="0.35">
      <c r="A19" s="3">
        <v>1</v>
      </c>
      <c r="B19" s="3">
        <v>300</v>
      </c>
      <c r="C19" s="3">
        <v>289</v>
      </c>
      <c r="D19" s="3">
        <v>295</v>
      </c>
      <c r="E19" s="3">
        <v>300</v>
      </c>
      <c r="F19" s="3">
        <v>320</v>
      </c>
      <c r="G19" s="3">
        <v>321</v>
      </c>
      <c r="H19" s="3"/>
      <c r="I19" s="3">
        <f t="shared" si="0"/>
        <v>1200</v>
      </c>
      <c r="J19" s="3">
        <f t="shared" si="1"/>
        <v>1156</v>
      </c>
      <c r="K19" s="3">
        <f t="shared" si="2"/>
        <v>1180</v>
      </c>
      <c r="L19" s="3">
        <f t="shared" si="3"/>
        <v>1200</v>
      </c>
      <c r="M19" s="3">
        <f t="shared" si="4"/>
        <v>1280</v>
      </c>
      <c r="N19" s="3">
        <f t="shared" si="5"/>
        <v>1284</v>
      </c>
      <c r="O19" s="3"/>
      <c r="R19" s="2">
        <v>8026</v>
      </c>
      <c r="S19" s="1">
        <v>1170.1111111111111</v>
      </c>
      <c r="T19" s="1">
        <v>758</v>
      </c>
      <c r="U19" s="1">
        <v>1074.5555555555557</v>
      </c>
    </row>
    <row r="20" spans="1:21" x14ac:dyDescent="0.35">
      <c r="A20" s="3">
        <v>2</v>
      </c>
      <c r="B20" s="3">
        <v>315</v>
      </c>
      <c r="C20" s="3">
        <v>310</v>
      </c>
      <c r="D20" s="3">
        <v>311</v>
      </c>
      <c r="E20" s="3">
        <v>312</v>
      </c>
      <c r="F20" s="3">
        <v>315</v>
      </c>
      <c r="G20" s="3">
        <v>311</v>
      </c>
      <c r="H20" s="3"/>
      <c r="I20" s="3">
        <f t="shared" si="0"/>
        <v>1260</v>
      </c>
      <c r="J20" s="3">
        <f t="shared" si="1"/>
        <v>1240</v>
      </c>
      <c r="K20" s="3">
        <f t="shared" si="2"/>
        <v>1244</v>
      </c>
      <c r="L20" s="3">
        <f t="shared" si="3"/>
        <v>1248</v>
      </c>
      <c r="M20" s="3">
        <f t="shared" si="4"/>
        <v>1260</v>
      </c>
      <c r="N20" s="3">
        <f t="shared" si="5"/>
        <v>1244</v>
      </c>
      <c r="O20" s="3"/>
    </row>
    <row r="21" spans="1:21" x14ac:dyDescent="0.35">
      <c r="A21" s="3">
        <v>3</v>
      </c>
      <c r="B21" s="3">
        <v>310</v>
      </c>
      <c r="C21" s="3">
        <v>315</v>
      </c>
      <c r="D21" s="3">
        <v>310</v>
      </c>
      <c r="E21" s="3">
        <v>309</v>
      </c>
      <c r="F21" s="3">
        <v>305</v>
      </c>
      <c r="G21" s="3">
        <v>315</v>
      </c>
      <c r="H21" s="3"/>
      <c r="I21" s="3">
        <f t="shared" si="0"/>
        <v>1240</v>
      </c>
      <c r="J21" s="3">
        <f t="shared" si="1"/>
        <v>1260</v>
      </c>
      <c r="K21" s="3">
        <f t="shared" si="2"/>
        <v>1240</v>
      </c>
      <c r="L21" s="3">
        <f t="shared" si="3"/>
        <v>1236</v>
      </c>
      <c r="M21" s="3">
        <f t="shared" si="4"/>
        <v>1220</v>
      </c>
      <c r="N21" s="3">
        <f t="shared" si="5"/>
        <v>1260</v>
      </c>
      <c r="O21" s="3"/>
    </row>
    <row r="22" spans="1:21" x14ac:dyDescent="0.35">
      <c r="A22" s="3"/>
      <c r="B22" s="3"/>
      <c r="C22" s="3"/>
      <c r="D22" s="3"/>
      <c r="E22" s="3"/>
      <c r="F22" s="3"/>
      <c r="G22" s="3"/>
      <c r="H22" s="3"/>
      <c r="I22" s="3">
        <f t="shared" ref="I22:N22" si="7">AVERAGE(I15:I21)</f>
        <v>828.66666666666663</v>
      </c>
      <c r="J22" s="3">
        <f t="shared" si="7"/>
        <v>812</v>
      </c>
      <c r="K22" s="3">
        <f t="shared" si="7"/>
        <v>833.33333333333337</v>
      </c>
      <c r="L22" s="3">
        <f t="shared" si="7"/>
        <v>835.33333333333337</v>
      </c>
      <c r="M22" s="3">
        <f t="shared" si="7"/>
        <v>857.33333333333337</v>
      </c>
      <c r="N22" s="3">
        <f t="shared" si="7"/>
        <v>865.33333333333337</v>
      </c>
      <c r="O22" s="3">
        <f>AVERAGE(I22:N22)</f>
        <v>838.66666666666663</v>
      </c>
      <c r="R22" t="s">
        <v>28</v>
      </c>
    </row>
    <row r="23" spans="1:2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f>STDEV(I22:N22)</f>
        <v>19.545957240423022</v>
      </c>
      <c r="S23" t="s">
        <v>24</v>
      </c>
      <c r="T23" t="s">
        <v>25</v>
      </c>
      <c r="U23" t="s">
        <v>26</v>
      </c>
    </row>
    <row r="24" spans="1:2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R24" t="s">
        <v>0</v>
      </c>
      <c r="S24" s="1">
        <v>19.545957240423022</v>
      </c>
      <c r="T24" s="1">
        <v>7.2387844283415514</v>
      </c>
      <c r="U24" s="1">
        <v>15.251472302942032</v>
      </c>
    </row>
    <row r="25" spans="1:21" x14ac:dyDescent="0.35">
      <c r="A25" s="3" t="s">
        <v>29</v>
      </c>
      <c r="B25" s="3">
        <v>1</v>
      </c>
      <c r="C25" s="3">
        <v>2</v>
      </c>
      <c r="D25" s="3">
        <v>3</v>
      </c>
      <c r="E25" s="3">
        <v>4</v>
      </c>
      <c r="F25" s="3">
        <v>5</v>
      </c>
      <c r="G25" s="3">
        <v>6</v>
      </c>
      <c r="H25" s="3"/>
      <c r="I25" s="3"/>
      <c r="J25" s="3"/>
      <c r="K25" s="3"/>
      <c r="L25" s="3"/>
      <c r="M25" s="3"/>
      <c r="N25" s="3"/>
      <c r="O25" s="3"/>
      <c r="R25" t="s">
        <v>23</v>
      </c>
      <c r="S25" s="1">
        <v>17.730910444339433</v>
      </c>
      <c r="T25" s="1">
        <v>19.177146893189377</v>
      </c>
      <c r="U25" s="1">
        <v>19.556944395126628</v>
      </c>
    </row>
    <row r="26" spans="1:21" x14ac:dyDescent="0.35">
      <c r="A26" s="3">
        <v>1</v>
      </c>
      <c r="B26" s="3">
        <v>42</v>
      </c>
      <c r="C26" s="3">
        <v>40</v>
      </c>
      <c r="D26" s="3">
        <v>39</v>
      </c>
      <c r="E26" s="3">
        <v>38</v>
      </c>
      <c r="F26" s="3">
        <v>42</v>
      </c>
      <c r="G26" s="3">
        <v>41</v>
      </c>
      <c r="H26" s="3"/>
      <c r="I26" s="3">
        <f t="shared" si="0"/>
        <v>168</v>
      </c>
      <c r="J26" s="3">
        <f t="shared" si="1"/>
        <v>160</v>
      </c>
      <c r="K26" s="3">
        <f t="shared" si="2"/>
        <v>156</v>
      </c>
      <c r="L26" s="3">
        <f t="shared" si="3"/>
        <v>152</v>
      </c>
      <c r="M26" s="3">
        <f t="shared" si="4"/>
        <v>168</v>
      </c>
      <c r="N26" s="3">
        <f t="shared" si="5"/>
        <v>164</v>
      </c>
      <c r="O26" s="3"/>
      <c r="R26" s="2">
        <v>8146</v>
      </c>
      <c r="S26" s="1">
        <v>12.62390442624479</v>
      </c>
      <c r="T26" s="1">
        <v>16.842626697581167</v>
      </c>
      <c r="U26" s="1">
        <v>10.845719415033271</v>
      </c>
    </row>
    <row r="27" spans="1:21" x14ac:dyDescent="0.35">
      <c r="A27" s="3">
        <v>2</v>
      </c>
      <c r="B27" s="3">
        <v>60</v>
      </c>
      <c r="C27" s="3">
        <v>52</v>
      </c>
      <c r="D27" s="3">
        <v>41</v>
      </c>
      <c r="E27" s="3">
        <v>42</v>
      </c>
      <c r="F27" s="3">
        <v>40</v>
      </c>
      <c r="G27" s="3">
        <v>39</v>
      </c>
      <c r="H27" s="3"/>
      <c r="I27" s="3">
        <f t="shared" si="0"/>
        <v>240</v>
      </c>
      <c r="J27" s="3">
        <f t="shared" si="1"/>
        <v>208</v>
      </c>
      <c r="K27" s="3">
        <f t="shared" si="2"/>
        <v>164</v>
      </c>
      <c r="L27" s="3">
        <f t="shared" si="3"/>
        <v>168</v>
      </c>
      <c r="M27" s="3">
        <f t="shared" si="4"/>
        <v>160</v>
      </c>
      <c r="N27" s="3">
        <f t="shared" si="5"/>
        <v>156</v>
      </c>
      <c r="O27" s="3"/>
      <c r="R27" s="2">
        <v>8026</v>
      </c>
      <c r="S27" s="1">
        <v>19.185256685123498</v>
      </c>
      <c r="T27" s="1">
        <v>20.912516188477483</v>
      </c>
      <c r="U27" s="1">
        <v>19.692826293028823</v>
      </c>
    </row>
    <row r="28" spans="1:21" x14ac:dyDescent="0.35">
      <c r="A28" s="3">
        <v>3</v>
      </c>
      <c r="B28" s="3">
        <v>39</v>
      </c>
      <c r="C28" s="3">
        <v>40</v>
      </c>
      <c r="D28" s="3">
        <v>35</v>
      </c>
      <c r="E28" s="3">
        <v>36</v>
      </c>
      <c r="F28" s="3">
        <v>42</v>
      </c>
      <c r="G28" s="3">
        <v>45</v>
      </c>
      <c r="H28" s="3"/>
      <c r="I28" s="3">
        <f t="shared" si="0"/>
        <v>156</v>
      </c>
      <c r="J28" s="3">
        <f t="shared" si="1"/>
        <v>160</v>
      </c>
      <c r="K28" s="3">
        <f t="shared" si="2"/>
        <v>140</v>
      </c>
      <c r="L28" s="3">
        <f t="shared" si="3"/>
        <v>144</v>
      </c>
      <c r="M28" s="3">
        <f t="shared" si="4"/>
        <v>168</v>
      </c>
      <c r="N28" s="3">
        <f t="shared" si="5"/>
        <v>180</v>
      </c>
      <c r="O28" s="3"/>
    </row>
    <row r="29" spans="1:21" x14ac:dyDescent="0.35">
      <c r="A29" s="3" t="s">
        <v>30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21" x14ac:dyDescent="0.35">
      <c r="A30" s="3">
        <v>1</v>
      </c>
      <c r="B30" s="3">
        <v>152</v>
      </c>
      <c r="C30" s="3">
        <v>150</v>
      </c>
      <c r="D30" s="3">
        <v>142</v>
      </c>
      <c r="E30" s="3">
        <v>144</v>
      </c>
      <c r="F30" s="3">
        <v>142</v>
      </c>
      <c r="G30" s="3">
        <v>140</v>
      </c>
      <c r="H30" s="3"/>
      <c r="I30" s="3">
        <f t="shared" si="0"/>
        <v>608</v>
      </c>
      <c r="J30" s="3">
        <f t="shared" si="1"/>
        <v>600</v>
      </c>
      <c r="K30" s="3">
        <f t="shared" si="2"/>
        <v>568</v>
      </c>
      <c r="L30" s="3">
        <f t="shared" si="3"/>
        <v>576</v>
      </c>
      <c r="M30" s="3">
        <f t="shared" si="4"/>
        <v>568</v>
      </c>
      <c r="N30" s="3">
        <f t="shared" si="5"/>
        <v>560</v>
      </c>
      <c r="O30" s="3"/>
    </row>
    <row r="31" spans="1:21" x14ac:dyDescent="0.35">
      <c r="A31" s="3">
        <v>2</v>
      </c>
      <c r="B31" s="3">
        <v>135</v>
      </c>
      <c r="C31" s="3">
        <v>142</v>
      </c>
      <c r="D31" s="3">
        <v>140</v>
      </c>
      <c r="E31" s="3">
        <v>154</v>
      </c>
      <c r="F31" s="3">
        <v>150</v>
      </c>
      <c r="G31" s="3">
        <v>148</v>
      </c>
      <c r="H31" s="3"/>
      <c r="I31" s="3">
        <f t="shared" si="0"/>
        <v>540</v>
      </c>
      <c r="J31" s="3">
        <f t="shared" si="1"/>
        <v>568</v>
      </c>
      <c r="K31" s="3">
        <f t="shared" si="2"/>
        <v>560</v>
      </c>
      <c r="L31" s="3">
        <f t="shared" si="3"/>
        <v>616</v>
      </c>
      <c r="M31" s="3">
        <f t="shared" si="4"/>
        <v>600</v>
      </c>
      <c r="N31" s="3">
        <f t="shared" si="5"/>
        <v>592</v>
      </c>
      <c r="O31" s="3"/>
    </row>
    <row r="32" spans="1:21" x14ac:dyDescent="0.35">
      <c r="A32" s="3">
        <v>3</v>
      </c>
      <c r="B32" s="3">
        <v>155</v>
      </c>
      <c r="C32" s="3">
        <v>150</v>
      </c>
      <c r="D32" s="3">
        <v>155</v>
      </c>
      <c r="E32" s="3">
        <v>150</v>
      </c>
      <c r="F32" s="3">
        <v>145</v>
      </c>
      <c r="G32" s="3">
        <v>158</v>
      </c>
      <c r="H32" s="3"/>
      <c r="I32" s="3">
        <f t="shared" si="0"/>
        <v>620</v>
      </c>
      <c r="J32" s="3">
        <f t="shared" si="1"/>
        <v>600</v>
      </c>
      <c r="K32" s="3">
        <f t="shared" si="2"/>
        <v>620</v>
      </c>
      <c r="L32" s="3">
        <f t="shared" si="3"/>
        <v>600</v>
      </c>
      <c r="M32" s="3">
        <f t="shared" si="4"/>
        <v>580</v>
      </c>
      <c r="N32" s="3">
        <f t="shared" si="5"/>
        <v>632</v>
      </c>
      <c r="O32" s="3"/>
    </row>
    <row r="33" spans="1:15" x14ac:dyDescent="0.35">
      <c r="A33" s="3"/>
      <c r="B33" s="3"/>
      <c r="C33" s="3"/>
      <c r="D33" s="3"/>
      <c r="E33" s="3"/>
      <c r="F33" s="3"/>
      <c r="G33" s="3"/>
      <c r="H33" s="3"/>
      <c r="I33" s="3">
        <f t="shared" ref="I33:N33" si="8">AVERAGE(I26:I32)</f>
        <v>388.66666666666669</v>
      </c>
      <c r="J33" s="3">
        <f t="shared" si="8"/>
        <v>382.66666666666669</v>
      </c>
      <c r="K33" s="3">
        <f t="shared" si="8"/>
        <v>368</v>
      </c>
      <c r="L33" s="3">
        <f t="shared" si="8"/>
        <v>376</v>
      </c>
      <c r="M33" s="3">
        <f t="shared" si="8"/>
        <v>374</v>
      </c>
      <c r="N33" s="3">
        <f t="shared" si="8"/>
        <v>380.66666666666669</v>
      </c>
      <c r="O33" s="3">
        <f>AVERAGE(I33:N33)</f>
        <v>378.33333333333331</v>
      </c>
    </row>
    <row r="34" spans="1:15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f>STDEV(I33:N33)</f>
        <v>7.2387844283415514</v>
      </c>
    </row>
    <row r="35" spans="1:15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35">
      <c r="A36" s="3" t="s">
        <v>31</v>
      </c>
      <c r="B36" s="3">
        <v>1</v>
      </c>
      <c r="C36" s="3">
        <v>2</v>
      </c>
      <c r="D36" s="3">
        <v>3</v>
      </c>
      <c r="E36" s="3">
        <v>4</v>
      </c>
      <c r="F36" s="3">
        <v>5</v>
      </c>
      <c r="G36" s="3">
        <v>6</v>
      </c>
      <c r="H36" s="3"/>
      <c r="I36" s="3"/>
      <c r="J36" s="3"/>
      <c r="K36" s="3"/>
      <c r="L36" s="3"/>
      <c r="M36" s="3"/>
      <c r="N36" s="3"/>
      <c r="O36" s="3"/>
    </row>
    <row r="37" spans="1:15" x14ac:dyDescent="0.35">
      <c r="A37" s="3">
        <v>1</v>
      </c>
      <c r="B37" s="3">
        <v>92</v>
      </c>
      <c r="C37" s="3">
        <v>101</v>
      </c>
      <c r="D37" s="3">
        <v>95</v>
      </c>
      <c r="E37" s="3">
        <v>98</v>
      </c>
      <c r="F37" s="3">
        <v>92</v>
      </c>
      <c r="G37" s="3">
        <v>93</v>
      </c>
      <c r="H37" s="3"/>
      <c r="I37" s="3">
        <f t="shared" si="0"/>
        <v>368</v>
      </c>
      <c r="J37" s="3">
        <f t="shared" si="1"/>
        <v>404</v>
      </c>
      <c r="K37" s="3">
        <f t="shared" si="2"/>
        <v>380</v>
      </c>
      <c r="L37" s="3">
        <f t="shared" si="3"/>
        <v>392</v>
      </c>
      <c r="M37" s="3">
        <f t="shared" si="4"/>
        <v>368</v>
      </c>
      <c r="N37" s="3">
        <f t="shared" si="5"/>
        <v>372</v>
      </c>
      <c r="O37" s="3"/>
    </row>
    <row r="38" spans="1:15" x14ac:dyDescent="0.35">
      <c r="A38" s="3">
        <v>2</v>
      </c>
      <c r="B38" s="3">
        <v>100</v>
      </c>
      <c r="C38" s="3">
        <v>121</v>
      </c>
      <c r="D38" s="3">
        <v>100</v>
      </c>
      <c r="E38" s="3">
        <v>111</v>
      </c>
      <c r="F38" s="3">
        <v>115</v>
      </c>
      <c r="G38" s="3">
        <v>98</v>
      </c>
      <c r="H38" s="3"/>
      <c r="I38" s="3">
        <f t="shared" si="0"/>
        <v>400</v>
      </c>
      <c r="J38" s="3">
        <f t="shared" si="1"/>
        <v>484</v>
      </c>
      <c r="K38" s="3">
        <f t="shared" si="2"/>
        <v>400</v>
      </c>
      <c r="L38" s="3">
        <f t="shared" si="3"/>
        <v>444</v>
      </c>
      <c r="M38" s="3">
        <f t="shared" si="4"/>
        <v>460</v>
      </c>
      <c r="N38" s="3">
        <f t="shared" si="5"/>
        <v>392</v>
      </c>
      <c r="O38" s="3"/>
    </row>
    <row r="39" spans="1:15" x14ac:dyDescent="0.35">
      <c r="A39" s="3">
        <v>3</v>
      </c>
      <c r="B39" s="3">
        <v>102</v>
      </c>
      <c r="C39" s="3">
        <v>105</v>
      </c>
      <c r="D39" s="3">
        <v>111</v>
      </c>
      <c r="E39" s="3">
        <v>120</v>
      </c>
      <c r="F39" s="3">
        <v>105</v>
      </c>
      <c r="G39" s="3">
        <v>103</v>
      </c>
      <c r="H39" s="3"/>
      <c r="I39" s="3">
        <f t="shared" si="0"/>
        <v>408</v>
      </c>
      <c r="J39" s="3">
        <f t="shared" si="1"/>
        <v>420</v>
      </c>
      <c r="K39" s="3">
        <f t="shared" si="2"/>
        <v>444</v>
      </c>
      <c r="L39" s="3">
        <f t="shared" si="3"/>
        <v>480</v>
      </c>
      <c r="M39" s="3">
        <f t="shared" si="4"/>
        <v>420</v>
      </c>
      <c r="N39" s="3">
        <f t="shared" si="5"/>
        <v>412</v>
      </c>
      <c r="O39" s="3"/>
    </row>
    <row r="40" spans="1:15" x14ac:dyDescent="0.35">
      <c r="A40" s="3" t="s">
        <v>32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35">
      <c r="A41" s="3">
        <v>1</v>
      </c>
      <c r="B41" s="3">
        <v>285</v>
      </c>
      <c r="C41" s="3">
        <v>284</v>
      </c>
      <c r="D41" s="3">
        <v>286</v>
      </c>
      <c r="E41" s="3">
        <v>284</v>
      </c>
      <c r="F41" s="3">
        <v>278</v>
      </c>
      <c r="G41" s="3">
        <v>281</v>
      </c>
      <c r="H41" s="3"/>
      <c r="I41" s="3">
        <f t="shared" si="0"/>
        <v>1140</v>
      </c>
      <c r="J41" s="3">
        <f t="shared" si="1"/>
        <v>1136</v>
      </c>
      <c r="K41" s="3">
        <f t="shared" si="2"/>
        <v>1144</v>
      </c>
      <c r="L41" s="3">
        <f t="shared" si="3"/>
        <v>1136</v>
      </c>
      <c r="M41" s="3">
        <f t="shared" si="4"/>
        <v>1112</v>
      </c>
      <c r="N41" s="3">
        <f t="shared" si="5"/>
        <v>1124</v>
      </c>
      <c r="O41" s="3"/>
    </row>
    <row r="42" spans="1:15" x14ac:dyDescent="0.35">
      <c r="A42" s="3">
        <v>2</v>
      </c>
      <c r="B42" s="3">
        <v>285</v>
      </c>
      <c r="C42" s="3">
        <v>275</v>
      </c>
      <c r="D42" s="3">
        <v>285</v>
      </c>
      <c r="E42" s="3">
        <v>284</v>
      </c>
      <c r="F42" s="3">
        <v>280</v>
      </c>
      <c r="G42" s="3">
        <v>279</v>
      </c>
      <c r="H42" s="3"/>
      <c r="I42" s="3">
        <f t="shared" si="0"/>
        <v>1140</v>
      </c>
      <c r="J42" s="3">
        <f t="shared" si="1"/>
        <v>1100</v>
      </c>
      <c r="K42" s="3">
        <f t="shared" si="2"/>
        <v>1140</v>
      </c>
      <c r="L42" s="3">
        <f t="shared" si="3"/>
        <v>1136</v>
      </c>
      <c r="M42" s="3">
        <f t="shared" si="4"/>
        <v>1120</v>
      </c>
      <c r="N42" s="3">
        <f t="shared" si="5"/>
        <v>1116</v>
      </c>
      <c r="O42" s="3"/>
    </row>
    <row r="43" spans="1:15" x14ac:dyDescent="0.35">
      <c r="A43" s="3">
        <v>3</v>
      </c>
      <c r="B43" s="3">
        <v>300</v>
      </c>
      <c r="C43" s="3">
        <v>278</v>
      </c>
      <c r="D43" s="3">
        <v>255</v>
      </c>
      <c r="E43" s="3">
        <v>267</v>
      </c>
      <c r="F43" s="3">
        <v>279</v>
      </c>
      <c r="G43" s="3">
        <v>254</v>
      </c>
      <c r="H43" s="3"/>
      <c r="I43" s="3">
        <f t="shared" si="0"/>
        <v>1200</v>
      </c>
      <c r="J43" s="3">
        <f t="shared" si="1"/>
        <v>1112</v>
      </c>
      <c r="K43" s="3">
        <f t="shared" si="2"/>
        <v>1020</v>
      </c>
      <c r="L43" s="3">
        <f t="shared" si="3"/>
        <v>1068</v>
      </c>
      <c r="M43" s="3">
        <f t="shared" si="4"/>
        <v>1116</v>
      </c>
      <c r="N43" s="3">
        <f t="shared" si="5"/>
        <v>1016</v>
      </c>
      <c r="O43" s="3"/>
    </row>
    <row r="44" spans="1:15" x14ac:dyDescent="0.35">
      <c r="A44" s="3"/>
      <c r="B44" s="3"/>
      <c r="C44" s="3"/>
      <c r="D44" s="3"/>
      <c r="E44" s="3"/>
      <c r="F44" s="3"/>
      <c r="G44" s="3"/>
      <c r="H44" s="3"/>
      <c r="I44" s="3">
        <f t="shared" ref="I44:N44" si="9">AVERAGE(I37:I43)</f>
        <v>776</v>
      </c>
      <c r="J44" s="3">
        <f t="shared" si="9"/>
        <v>776</v>
      </c>
      <c r="K44" s="3">
        <f t="shared" si="9"/>
        <v>754.66666666666663</v>
      </c>
      <c r="L44" s="3">
        <f t="shared" si="9"/>
        <v>776</v>
      </c>
      <c r="M44" s="3">
        <f t="shared" si="9"/>
        <v>766</v>
      </c>
      <c r="N44" s="3">
        <f t="shared" si="9"/>
        <v>738.66666666666663</v>
      </c>
      <c r="O44" s="3">
        <f>AVERAGE(I44:N44)</f>
        <v>764.55555555555554</v>
      </c>
    </row>
    <row r="45" spans="1:15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f>STDEV(I44:N44)</f>
        <v>15.251472302942032</v>
      </c>
    </row>
    <row r="47" spans="1:15" x14ac:dyDescent="0.35">
      <c r="A47" t="s">
        <v>6</v>
      </c>
      <c r="B47">
        <v>1</v>
      </c>
      <c r="C47">
        <v>2</v>
      </c>
      <c r="D47">
        <v>3</v>
      </c>
      <c r="E47">
        <v>4</v>
      </c>
      <c r="F47">
        <v>5</v>
      </c>
      <c r="G47">
        <v>6</v>
      </c>
    </row>
    <row r="48" spans="1:15" x14ac:dyDescent="0.35">
      <c r="A48">
        <v>1</v>
      </c>
      <c r="B48">
        <v>10</v>
      </c>
      <c r="C48">
        <v>11</v>
      </c>
      <c r="D48">
        <v>15</v>
      </c>
      <c r="E48">
        <v>12</v>
      </c>
      <c r="F48">
        <v>12</v>
      </c>
      <c r="G48">
        <v>15</v>
      </c>
      <c r="I48">
        <f t="shared" si="0"/>
        <v>40</v>
      </c>
      <c r="J48">
        <f t="shared" si="1"/>
        <v>44</v>
      </c>
      <c r="K48">
        <f t="shared" si="2"/>
        <v>60</v>
      </c>
      <c r="L48">
        <f t="shared" si="3"/>
        <v>48</v>
      </c>
      <c r="M48">
        <f t="shared" si="4"/>
        <v>48</v>
      </c>
      <c r="N48">
        <f t="shared" si="5"/>
        <v>60</v>
      </c>
    </row>
    <row r="49" spans="1:15" x14ac:dyDescent="0.35">
      <c r="A49">
        <v>2</v>
      </c>
      <c r="B49">
        <v>9</v>
      </c>
      <c r="C49">
        <v>5</v>
      </c>
      <c r="D49">
        <v>8</v>
      </c>
      <c r="E49">
        <v>11</v>
      </c>
      <c r="F49">
        <v>10</v>
      </c>
      <c r="G49">
        <v>6</v>
      </c>
      <c r="I49">
        <f t="shared" si="0"/>
        <v>36</v>
      </c>
      <c r="J49">
        <f t="shared" si="1"/>
        <v>20</v>
      </c>
      <c r="K49">
        <f t="shared" si="2"/>
        <v>32</v>
      </c>
      <c r="L49">
        <f t="shared" si="3"/>
        <v>44</v>
      </c>
      <c r="M49">
        <f t="shared" si="4"/>
        <v>40</v>
      </c>
      <c r="N49">
        <f t="shared" si="5"/>
        <v>24</v>
      </c>
    </row>
    <row r="50" spans="1:15" x14ac:dyDescent="0.35">
      <c r="A50">
        <v>3</v>
      </c>
      <c r="B50">
        <v>10</v>
      </c>
      <c r="C50">
        <v>15</v>
      </c>
      <c r="D50">
        <v>10</v>
      </c>
      <c r="E50">
        <v>9</v>
      </c>
      <c r="F50">
        <v>11</v>
      </c>
      <c r="G50">
        <v>8</v>
      </c>
      <c r="I50">
        <f t="shared" si="0"/>
        <v>40</v>
      </c>
      <c r="J50">
        <f t="shared" si="1"/>
        <v>60</v>
      </c>
      <c r="K50">
        <f t="shared" si="2"/>
        <v>40</v>
      </c>
      <c r="L50">
        <f t="shared" si="3"/>
        <v>36</v>
      </c>
      <c r="M50">
        <f t="shared" si="4"/>
        <v>44</v>
      </c>
      <c r="N50">
        <f t="shared" si="5"/>
        <v>32</v>
      </c>
    </row>
    <row r="51" spans="1:15" x14ac:dyDescent="0.35">
      <c r="A51" t="s">
        <v>7</v>
      </c>
    </row>
    <row r="52" spans="1:15" x14ac:dyDescent="0.35">
      <c r="A52">
        <v>1</v>
      </c>
      <c r="B52">
        <v>8</v>
      </c>
      <c r="C52">
        <v>11</v>
      </c>
      <c r="D52">
        <v>14</v>
      </c>
      <c r="E52">
        <v>15</v>
      </c>
      <c r="F52">
        <v>16</v>
      </c>
      <c r="G52">
        <v>10</v>
      </c>
      <c r="I52">
        <f t="shared" si="0"/>
        <v>32</v>
      </c>
      <c r="J52">
        <f t="shared" si="1"/>
        <v>44</v>
      </c>
      <c r="K52">
        <f t="shared" si="2"/>
        <v>56</v>
      </c>
      <c r="L52">
        <f t="shared" si="3"/>
        <v>60</v>
      </c>
      <c r="M52">
        <f t="shared" si="4"/>
        <v>64</v>
      </c>
      <c r="N52">
        <f t="shared" si="5"/>
        <v>40</v>
      </c>
    </row>
    <row r="53" spans="1:15" x14ac:dyDescent="0.35">
      <c r="A53">
        <v>2</v>
      </c>
      <c r="B53">
        <v>10</v>
      </c>
      <c r="C53">
        <v>15</v>
      </c>
      <c r="D53">
        <v>18</v>
      </c>
      <c r="E53">
        <v>20</v>
      </c>
      <c r="F53">
        <v>14</v>
      </c>
      <c r="G53">
        <v>18</v>
      </c>
      <c r="I53">
        <f t="shared" si="0"/>
        <v>40</v>
      </c>
      <c r="J53">
        <f t="shared" si="1"/>
        <v>60</v>
      </c>
      <c r="K53">
        <f t="shared" si="2"/>
        <v>72</v>
      </c>
      <c r="L53">
        <f t="shared" si="3"/>
        <v>80</v>
      </c>
      <c r="M53">
        <f t="shared" si="4"/>
        <v>56</v>
      </c>
      <c r="N53">
        <f t="shared" si="5"/>
        <v>72</v>
      </c>
    </row>
    <row r="54" spans="1:15" x14ac:dyDescent="0.35">
      <c r="A54">
        <v>3</v>
      </c>
      <c r="B54">
        <v>12</v>
      </c>
      <c r="C54">
        <v>15</v>
      </c>
      <c r="D54">
        <v>16</v>
      </c>
      <c r="E54">
        <v>17</v>
      </c>
      <c r="F54">
        <v>15</v>
      </c>
      <c r="G54">
        <v>13</v>
      </c>
      <c r="I54">
        <f t="shared" si="0"/>
        <v>48</v>
      </c>
      <c r="J54">
        <f t="shared" si="1"/>
        <v>60</v>
      </c>
      <c r="K54">
        <f t="shared" si="2"/>
        <v>64</v>
      </c>
      <c r="L54">
        <f t="shared" si="3"/>
        <v>68</v>
      </c>
      <c r="M54">
        <f t="shared" si="4"/>
        <v>60</v>
      </c>
      <c r="N54">
        <f t="shared" si="5"/>
        <v>52</v>
      </c>
    </row>
    <row r="55" spans="1:15" x14ac:dyDescent="0.35">
      <c r="I55">
        <f t="shared" ref="I55:N55" si="10">AVERAGE(I48:I54)</f>
        <v>39.333333333333336</v>
      </c>
      <c r="J55">
        <f t="shared" si="10"/>
        <v>48</v>
      </c>
      <c r="K55">
        <f t="shared" si="10"/>
        <v>54</v>
      </c>
      <c r="L55">
        <f t="shared" si="10"/>
        <v>56</v>
      </c>
      <c r="M55">
        <f t="shared" si="10"/>
        <v>52</v>
      </c>
      <c r="N55">
        <f t="shared" si="10"/>
        <v>46.666666666666664</v>
      </c>
      <c r="O55">
        <f>AVERAGE(I55:N55)</f>
        <v>49.333333333333336</v>
      </c>
    </row>
    <row r="56" spans="1:15" x14ac:dyDescent="0.35">
      <c r="O56">
        <f>STDEV(I55:N55)</f>
        <v>6.0369234254249511</v>
      </c>
    </row>
    <row r="58" spans="1:15" x14ac:dyDescent="0.35">
      <c r="A58" s="6" t="s">
        <v>8</v>
      </c>
      <c r="B58" s="6">
        <v>1</v>
      </c>
      <c r="C58" s="6">
        <v>2</v>
      </c>
      <c r="D58" s="6">
        <v>3</v>
      </c>
      <c r="E58" s="6">
        <v>4</v>
      </c>
      <c r="F58" s="6">
        <v>5</v>
      </c>
      <c r="G58" s="6">
        <v>6</v>
      </c>
      <c r="H58" s="6"/>
      <c r="I58" s="6"/>
      <c r="J58" s="6"/>
      <c r="K58" s="6"/>
      <c r="L58" s="6"/>
      <c r="M58" s="6"/>
      <c r="N58" s="6"/>
      <c r="O58" s="6"/>
    </row>
    <row r="59" spans="1:15" x14ac:dyDescent="0.35">
      <c r="A59" s="6">
        <v>1</v>
      </c>
      <c r="B59" s="6">
        <v>92</v>
      </c>
      <c r="C59" s="6">
        <v>98</v>
      </c>
      <c r="D59" s="6">
        <v>92</v>
      </c>
      <c r="E59" s="6">
        <v>89</v>
      </c>
      <c r="F59" s="6">
        <v>91</v>
      </c>
      <c r="G59" s="6">
        <v>93</v>
      </c>
      <c r="H59" s="6"/>
      <c r="I59" s="6">
        <f t="shared" si="0"/>
        <v>368</v>
      </c>
      <c r="J59" s="6">
        <f t="shared" si="1"/>
        <v>392</v>
      </c>
      <c r="K59" s="6">
        <f t="shared" si="2"/>
        <v>368</v>
      </c>
      <c r="L59" s="6">
        <f t="shared" si="3"/>
        <v>356</v>
      </c>
      <c r="M59" s="6">
        <f t="shared" si="4"/>
        <v>364</v>
      </c>
      <c r="N59" s="6">
        <f t="shared" si="5"/>
        <v>372</v>
      </c>
      <c r="O59" s="6"/>
    </row>
    <row r="60" spans="1:15" x14ac:dyDescent="0.35">
      <c r="A60" s="6">
        <v>2</v>
      </c>
      <c r="B60" s="6">
        <v>102</v>
      </c>
      <c r="C60" s="6">
        <v>92</v>
      </c>
      <c r="D60" s="6">
        <v>96</v>
      </c>
      <c r="E60" s="6">
        <v>100</v>
      </c>
      <c r="F60" s="6">
        <v>99</v>
      </c>
      <c r="G60" s="6">
        <v>92</v>
      </c>
      <c r="H60" s="6"/>
      <c r="I60" s="6">
        <f t="shared" si="0"/>
        <v>408</v>
      </c>
      <c r="J60" s="6">
        <f t="shared" si="1"/>
        <v>368</v>
      </c>
      <c r="K60" s="6">
        <f t="shared" si="2"/>
        <v>384</v>
      </c>
      <c r="L60" s="6">
        <f t="shared" si="3"/>
        <v>400</v>
      </c>
      <c r="M60" s="6">
        <f t="shared" si="4"/>
        <v>396</v>
      </c>
      <c r="N60" s="6">
        <f t="shared" si="5"/>
        <v>368</v>
      </c>
      <c r="O60" s="6"/>
    </row>
    <row r="61" spans="1:15" x14ac:dyDescent="0.35">
      <c r="A61" s="6">
        <v>3</v>
      </c>
      <c r="B61" s="6">
        <v>97</v>
      </c>
      <c r="C61" s="6">
        <v>98</v>
      </c>
      <c r="D61" s="6">
        <v>100</v>
      </c>
      <c r="E61" s="6">
        <v>99</v>
      </c>
      <c r="F61" s="6">
        <v>92</v>
      </c>
      <c r="G61" s="6">
        <v>95</v>
      </c>
      <c r="H61" s="6"/>
      <c r="I61" s="6">
        <f t="shared" si="0"/>
        <v>388</v>
      </c>
      <c r="J61" s="6">
        <f t="shared" si="1"/>
        <v>392</v>
      </c>
      <c r="K61" s="6">
        <f t="shared" si="2"/>
        <v>400</v>
      </c>
      <c r="L61" s="6">
        <f t="shared" si="3"/>
        <v>396</v>
      </c>
      <c r="M61" s="6">
        <f t="shared" si="4"/>
        <v>368</v>
      </c>
      <c r="N61" s="6">
        <f t="shared" si="5"/>
        <v>380</v>
      </c>
      <c r="O61" s="6"/>
    </row>
    <row r="62" spans="1:15" x14ac:dyDescent="0.35">
      <c r="A62" s="6" t="s">
        <v>9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35">
      <c r="A63" s="6">
        <v>1</v>
      </c>
      <c r="B63" s="6">
        <v>256</v>
      </c>
      <c r="C63" s="6">
        <v>278</v>
      </c>
      <c r="D63" s="6">
        <v>300</v>
      </c>
      <c r="E63" s="6">
        <v>274</v>
      </c>
      <c r="F63" s="6">
        <v>251</v>
      </c>
      <c r="G63" s="6">
        <v>260</v>
      </c>
      <c r="H63" s="6"/>
      <c r="I63" s="6">
        <f t="shared" si="0"/>
        <v>1024</v>
      </c>
      <c r="J63" s="6">
        <f t="shared" si="1"/>
        <v>1112</v>
      </c>
      <c r="K63" s="6">
        <f t="shared" si="2"/>
        <v>1200</v>
      </c>
      <c r="L63" s="6">
        <f t="shared" si="3"/>
        <v>1096</v>
      </c>
      <c r="M63" s="6">
        <f t="shared" si="4"/>
        <v>1004</v>
      </c>
      <c r="N63" s="6">
        <f t="shared" si="5"/>
        <v>1040</v>
      </c>
      <c r="O63" s="6"/>
    </row>
    <row r="64" spans="1:15" x14ac:dyDescent="0.35">
      <c r="A64" s="6">
        <v>2</v>
      </c>
      <c r="B64" s="6">
        <v>258</v>
      </c>
      <c r="C64" s="6">
        <v>260</v>
      </c>
      <c r="D64" s="6">
        <v>254</v>
      </c>
      <c r="E64" s="6">
        <v>269</v>
      </c>
      <c r="F64" s="6">
        <v>264</v>
      </c>
      <c r="G64" s="6">
        <v>266</v>
      </c>
      <c r="H64" s="6"/>
      <c r="I64" s="6">
        <f t="shared" si="0"/>
        <v>1032</v>
      </c>
      <c r="J64" s="6">
        <f t="shared" si="1"/>
        <v>1040</v>
      </c>
      <c r="K64" s="6">
        <f t="shared" si="2"/>
        <v>1016</v>
      </c>
      <c r="L64" s="6">
        <f t="shared" si="3"/>
        <v>1076</v>
      </c>
      <c r="M64" s="6">
        <f t="shared" si="4"/>
        <v>1056</v>
      </c>
      <c r="N64" s="6">
        <f t="shared" si="5"/>
        <v>1064</v>
      </c>
      <c r="O64" s="6"/>
    </row>
    <row r="65" spans="1:15" x14ac:dyDescent="0.35">
      <c r="A65" s="6">
        <v>3</v>
      </c>
      <c r="B65" s="6">
        <v>258</v>
      </c>
      <c r="C65" s="6">
        <v>300</v>
      </c>
      <c r="D65" s="6">
        <v>254</v>
      </c>
      <c r="E65" s="6">
        <v>287</v>
      </c>
      <c r="F65" s="6">
        <v>267</v>
      </c>
      <c r="G65" s="6">
        <v>278</v>
      </c>
      <c r="H65" s="6"/>
      <c r="I65" s="6">
        <f t="shared" si="0"/>
        <v>1032</v>
      </c>
      <c r="J65" s="6">
        <f t="shared" si="1"/>
        <v>1200</v>
      </c>
      <c r="K65" s="6">
        <f t="shared" si="2"/>
        <v>1016</v>
      </c>
      <c r="L65" s="6">
        <f t="shared" si="3"/>
        <v>1148</v>
      </c>
      <c r="M65" s="6">
        <f t="shared" si="4"/>
        <v>1068</v>
      </c>
      <c r="N65" s="6">
        <f t="shared" si="5"/>
        <v>1112</v>
      </c>
      <c r="O65" s="6"/>
    </row>
    <row r="66" spans="1:15" x14ac:dyDescent="0.35">
      <c r="A66" s="6"/>
      <c r="B66" s="6"/>
      <c r="C66" s="6"/>
      <c r="D66" s="6"/>
      <c r="E66" s="6"/>
      <c r="F66" s="6"/>
      <c r="G66" s="6"/>
      <c r="H66" s="6"/>
      <c r="I66" s="6">
        <f t="shared" ref="I66:N66" si="11">AVERAGE(I59:I65)</f>
        <v>708.66666666666663</v>
      </c>
      <c r="J66" s="6">
        <f t="shared" si="11"/>
        <v>750.66666666666663</v>
      </c>
      <c r="K66" s="6">
        <f t="shared" si="11"/>
        <v>730.66666666666663</v>
      </c>
      <c r="L66" s="6">
        <f t="shared" si="11"/>
        <v>745.33333333333337</v>
      </c>
      <c r="M66" s="6">
        <f t="shared" si="11"/>
        <v>709.33333333333337</v>
      </c>
      <c r="N66" s="6">
        <f t="shared" si="11"/>
        <v>722.66666666666663</v>
      </c>
      <c r="O66" s="6">
        <f>AVERAGE(I66:N66)</f>
        <v>727.88888888888903</v>
      </c>
    </row>
    <row r="67" spans="1:15" x14ac:dyDescent="0.3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f>STDEV(I66:N66)</f>
        <v>17.730910444339433</v>
      </c>
    </row>
    <row r="68" spans="1:15" x14ac:dyDescent="0.3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x14ac:dyDescent="0.35">
      <c r="A69" s="6" t="s">
        <v>33</v>
      </c>
      <c r="B69" s="6">
        <v>1</v>
      </c>
      <c r="C69" s="6">
        <v>2</v>
      </c>
      <c r="D69" s="6">
        <v>3</v>
      </c>
      <c r="E69" s="6">
        <v>4</v>
      </c>
      <c r="F69" s="6">
        <v>5</v>
      </c>
      <c r="G69" s="6">
        <v>6</v>
      </c>
      <c r="H69" s="6"/>
      <c r="I69" s="6"/>
      <c r="J69" s="6"/>
      <c r="K69" s="6"/>
      <c r="L69" s="6"/>
      <c r="M69" s="6"/>
      <c r="N69" s="6"/>
      <c r="O69" s="6"/>
    </row>
    <row r="70" spans="1:15" x14ac:dyDescent="0.35">
      <c r="A70" s="6">
        <v>1</v>
      </c>
      <c r="B70" s="6">
        <v>30</v>
      </c>
      <c r="C70" s="6">
        <v>40</v>
      </c>
      <c r="D70" s="6">
        <v>29</v>
      </c>
      <c r="E70" s="6">
        <v>50</v>
      </c>
      <c r="F70" s="6">
        <v>49</v>
      </c>
      <c r="G70" s="6">
        <v>46</v>
      </c>
      <c r="H70" s="6"/>
      <c r="I70" s="6">
        <f t="shared" ref="I70:I131" si="12">B:B*4</f>
        <v>120</v>
      </c>
      <c r="J70" s="6">
        <f t="shared" ref="J70:J131" si="13">C:C*4</f>
        <v>160</v>
      </c>
      <c r="K70" s="6">
        <f t="shared" ref="K70:K131" si="14">D:D*4</f>
        <v>116</v>
      </c>
      <c r="L70" s="6">
        <f t="shared" ref="L70:L131" si="15">E:E*4</f>
        <v>200</v>
      </c>
      <c r="M70" s="6">
        <f t="shared" ref="M70:M131" si="16">F:F*4</f>
        <v>196</v>
      </c>
      <c r="N70" s="6">
        <f t="shared" ref="N70:N131" si="17">G:G*4</f>
        <v>184</v>
      </c>
      <c r="O70" s="6"/>
    </row>
    <row r="71" spans="1:15" x14ac:dyDescent="0.35">
      <c r="A71" s="6">
        <v>2</v>
      </c>
      <c r="B71" s="6">
        <v>60</v>
      </c>
      <c r="C71" s="6">
        <v>52</v>
      </c>
      <c r="D71" s="6">
        <v>60</v>
      </c>
      <c r="E71" s="6">
        <v>55</v>
      </c>
      <c r="F71" s="6">
        <v>54</v>
      </c>
      <c r="G71" s="6">
        <v>50</v>
      </c>
      <c r="H71" s="6"/>
      <c r="I71" s="6">
        <f t="shared" si="12"/>
        <v>240</v>
      </c>
      <c r="J71" s="6">
        <f t="shared" si="13"/>
        <v>208</v>
      </c>
      <c r="K71" s="6">
        <f t="shared" si="14"/>
        <v>240</v>
      </c>
      <c r="L71" s="6">
        <f t="shared" si="15"/>
        <v>220</v>
      </c>
      <c r="M71" s="6">
        <f t="shared" si="16"/>
        <v>216</v>
      </c>
      <c r="N71" s="6">
        <f t="shared" si="17"/>
        <v>200</v>
      </c>
      <c r="O71" s="6"/>
    </row>
    <row r="72" spans="1:15" x14ac:dyDescent="0.35">
      <c r="A72" s="6">
        <v>3</v>
      </c>
      <c r="B72" s="6">
        <v>40</v>
      </c>
      <c r="C72" s="6">
        <v>42</v>
      </c>
      <c r="D72" s="6">
        <v>48</v>
      </c>
      <c r="E72" s="6">
        <v>80</v>
      </c>
      <c r="F72" s="6">
        <v>45</v>
      </c>
      <c r="G72" s="6">
        <v>41</v>
      </c>
      <c r="H72" s="6"/>
      <c r="I72" s="6">
        <f t="shared" si="12"/>
        <v>160</v>
      </c>
      <c r="J72" s="6">
        <f t="shared" si="13"/>
        <v>168</v>
      </c>
      <c r="K72" s="6">
        <f t="shared" si="14"/>
        <v>192</v>
      </c>
      <c r="L72" s="6">
        <f t="shared" si="15"/>
        <v>320</v>
      </c>
      <c r="M72" s="6">
        <f t="shared" si="16"/>
        <v>180</v>
      </c>
      <c r="N72" s="6">
        <f t="shared" si="17"/>
        <v>164</v>
      </c>
      <c r="O72" s="6"/>
    </row>
    <row r="73" spans="1:15" x14ac:dyDescent="0.35">
      <c r="A73" s="6" t="s">
        <v>34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x14ac:dyDescent="0.35">
      <c r="A74" s="6">
        <v>1</v>
      </c>
      <c r="B74" s="6">
        <v>154</v>
      </c>
      <c r="C74" s="6">
        <v>146</v>
      </c>
      <c r="D74" s="6">
        <v>155</v>
      </c>
      <c r="E74" s="6">
        <v>160</v>
      </c>
      <c r="F74" s="6">
        <v>182</v>
      </c>
      <c r="G74" s="6">
        <v>200</v>
      </c>
      <c r="H74" s="6"/>
      <c r="I74" s="6">
        <f t="shared" si="12"/>
        <v>616</v>
      </c>
      <c r="J74" s="6">
        <f t="shared" si="13"/>
        <v>584</v>
      </c>
      <c r="K74" s="6">
        <f t="shared" si="14"/>
        <v>620</v>
      </c>
      <c r="L74" s="6">
        <f t="shared" si="15"/>
        <v>640</v>
      </c>
      <c r="M74" s="6">
        <f t="shared" si="16"/>
        <v>728</v>
      </c>
      <c r="N74" s="6">
        <f t="shared" si="17"/>
        <v>800</v>
      </c>
      <c r="O74" s="6"/>
    </row>
    <row r="75" spans="1:15" x14ac:dyDescent="0.35">
      <c r="A75" s="6">
        <v>2</v>
      </c>
      <c r="B75" s="6">
        <v>210</v>
      </c>
      <c r="C75" s="6">
        <v>205</v>
      </c>
      <c r="D75" s="6">
        <v>211</v>
      </c>
      <c r="E75" s="6">
        <v>205</v>
      </c>
      <c r="F75" s="6">
        <v>203</v>
      </c>
      <c r="G75" s="6">
        <v>200</v>
      </c>
      <c r="H75" s="6"/>
      <c r="I75" s="6">
        <f t="shared" si="12"/>
        <v>840</v>
      </c>
      <c r="J75" s="6">
        <f t="shared" si="13"/>
        <v>820</v>
      </c>
      <c r="K75" s="6">
        <f t="shared" si="14"/>
        <v>844</v>
      </c>
      <c r="L75" s="6">
        <f t="shared" si="15"/>
        <v>820</v>
      </c>
      <c r="M75" s="6">
        <f t="shared" si="16"/>
        <v>812</v>
      </c>
      <c r="N75" s="6">
        <f t="shared" si="17"/>
        <v>800</v>
      </c>
      <c r="O75" s="6"/>
    </row>
    <row r="76" spans="1:15" x14ac:dyDescent="0.35">
      <c r="A76" s="6">
        <v>3</v>
      </c>
      <c r="B76" s="6">
        <v>210</v>
      </c>
      <c r="C76" s="6">
        <v>211</v>
      </c>
      <c r="D76" s="6">
        <v>214</v>
      </c>
      <c r="E76" s="6">
        <v>215</v>
      </c>
      <c r="F76" s="6">
        <v>214</v>
      </c>
      <c r="G76" s="6">
        <v>218</v>
      </c>
      <c r="H76" s="6"/>
      <c r="I76" s="6">
        <f t="shared" si="12"/>
        <v>840</v>
      </c>
      <c r="J76" s="6">
        <f t="shared" si="13"/>
        <v>844</v>
      </c>
      <c r="K76" s="6">
        <f t="shared" si="14"/>
        <v>856</v>
      </c>
      <c r="L76" s="6">
        <f t="shared" si="15"/>
        <v>860</v>
      </c>
      <c r="M76" s="6">
        <f t="shared" si="16"/>
        <v>856</v>
      </c>
      <c r="N76" s="6">
        <f t="shared" si="17"/>
        <v>872</v>
      </c>
      <c r="O76" s="6"/>
    </row>
    <row r="77" spans="1:15" x14ac:dyDescent="0.35">
      <c r="A77" s="6"/>
      <c r="B77" s="6"/>
      <c r="C77" s="6"/>
      <c r="D77" s="6"/>
      <c r="E77" s="6"/>
      <c r="F77" s="6"/>
      <c r="G77" s="6"/>
      <c r="H77" s="6"/>
      <c r="I77" s="6">
        <f t="shared" ref="I77:N77" si="18">AVERAGE(I70:I76)</f>
        <v>469.33333333333331</v>
      </c>
      <c r="J77" s="6">
        <f t="shared" si="18"/>
        <v>464</v>
      </c>
      <c r="K77" s="6">
        <f t="shared" si="18"/>
        <v>478</v>
      </c>
      <c r="L77" s="6">
        <f t="shared" si="18"/>
        <v>510</v>
      </c>
      <c r="M77" s="6">
        <f t="shared" si="18"/>
        <v>498</v>
      </c>
      <c r="N77" s="6">
        <f t="shared" si="18"/>
        <v>503.33333333333331</v>
      </c>
      <c r="O77" s="6">
        <f>AVERAGE(I77:N77)</f>
        <v>487.11111111111109</v>
      </c>
    </row>
    <row r="78" spans="1:15" x14ac:dyDescent="0.3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f>STDEV(I77:N77)</f>
        <v>19.177146893189377</v>
      </c>
    </row>
    <row r="79" spans="1:15" x14ac:dyDescent="0.3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x14ac:dyDescent="0.35">
      <c r="A80" s="6" t="s">
        <v>35</v>
      </c>
      <c r="B80" s="6">
        <v>1</v>
      </c>
      <c r="C80" s="6">
        <v>2</v>
      </c>
      <c r="D80" s="6">
        <v>3</v>
      </c>
      <c r="E80" s="6">
        <v>4</v>
      </c>
      <c r="F80" s="6">
        <v>5</v>
      </c>
      <c r="G80" s="6">
        <v>6</v>
      </c>
      <c r="H80" s="6"/>
      <c r="I80" s="6"/>
      <c r="J80" s="6"/>
      <c r="K80" s="6"/>
      <c r="L80" s="6"/>
      <c r="M80" s="6"/>
      <c r="N80" s="6"/>
      <c r="O80" s="6"/>
    </row>
    <row r="81" spans="1:15" x14ac:dyDescent="0.35">
      <c r="A81" s="6">
        <v>1</v>
      </c>
      <c r="B81" s="6">
        <v>62</v>
      </c>
      <c r="C81" s="6">
        <v>78</v>
      </c>
      <c r="D81" s="6">
        <v>69</v>
      </c>
      <c r="E81" s="6">
        <v>72</v>
      </c>
      <c r="F81" s="6">
        <v>80</v>
      </c>
      <c r="G81" s="6">
        <v>62</v>
      </c>
      <c r="H81" s="6"/>
      <c r="I81" s="6">
        <f t="shared" si="12"/>
        <v>248</v>
      </c>
      <c r="J81" s="6">
        <f t="shared" si="13"/>
        <v>312</v>
      </c>
      <c r="K81" s="6">
        <f t="shared" si="14"/>
        <v>276</v>
      </c>
      <c r="L81" s="6">
        <f t="shared" si="15"/>
        <v>288</v>
      </c>
      <c r="M81" s="6">
        <f t="shared" si="16"/>
        <v>320</v>
      </c>
      <c r="N81" s="6">
        <f t="shared" si="17"/>
        <v>248</v>
      </c>
      <c r="O81" s="6"/>
    </row>
    <row r="82" spans="1:15" x14ac:dyDescent="0.35">
      <c r="A82" s="6">
        <v>2</v>
      </c>
      <c r="B82" s="6">
        <v>80</v>
      </c>
      <c r="C82" s="6">
        <v>92</v>
      </c>
      <c r="D82" s="6">
        <v>95</v>
      </c>
      <c r="E82" s="6">
        <v>96</v>
      </c>
      <c r="F82" s="6">
        <v>100</v>
      </c>
      <c r="G82" s="6">
        <v>98</v>
      </c>
      <c r="H82" s="6"/>
      <c r="I82" s="6">
        <f t="shared" si="12"/>
        <v>320</v>
      </c>
      <c r="J82" s="6">
        <f t="shared" si="13"/>
        <v>368</v>
      </c>
      <c r="K82" s="6">
        <f t="shared" si="14"/>
        <v>380</v>
      </c>
      <c r="L82" s="6">
        <f t="shared" si="15"/>
        <v>384</v>
      </c>
      <c r="M82" s="6">
        <f t="shared" si="16"/>
        <v>400</v>
      </c>
      <c r="N82" s="6">
        <f t="shared" si="17"/>
        <v>392</v>
      </c>
      <c r="O82" s="6"/>
    </row>
    <row r="83" spans="1:15" x14ac:dyDescent="0.35">
      <c r="A83" s="6">
        <v>3</v>
      </c>
      <c r="B83" s="6">
        <v>85</v>
      </c>
      <c r="C83" s="6">
        <v>86</v>
      </c>
      <c r="D83" s="6">
        <v>87</v>
      </c>
      <c r="E83" s="6">
        <v>93</v>
      </c>
      <c r="F83" s="6">
        <v>99</v>
      </c>
      <c r="G83" s="6">
        <v>95</v>
      </c>
      <c r="H83" s="6"/>
      <c r="I83" s="6">
        <f t="shared" si="12"/>
        <v>340</v>
      </c>
      <c r="J83" s="6">
        <f t="shared" si="13"/>
        <v>344</v>
      </c>
      <c r="K83" s="6">
        <f t="shared" si="14"/>
        <v>348</v>
      </c>
      <c r="L83" s="6">
        <f t="shared" si="15"/>
        <v>372</v>
      </c>
      <c r="M83" s="6">
        <f t="shared" si="16"/>
        <v>396</v>
      </c>
      <c r="N83" s="6">
        <f t="shared" si="17"/>
        <v>380</v>
      </c>
      <c r="O83" s="6"/>
    </row>
    <row r="84" spans="1:15" x14ac:dyDescent="0.35">
      <c r="A84" s="6" t="s">
        <v>36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x14ac:dyDescent="0.35">
      <c r="A85" s="6">
        <v>1</v>
      </c>
      <c r="B85" s="6">
        <v>232</v>
      </c>
      <c r="C85" s="6">
        <v>230</v>
      </c>
      <c r="D85" s="6">
        <v>225</v>
      </c>
      <c r="E85" s="6">
        <v>254</v>
      </c>
      <c r="F85" s="6">
        <v>245</v>
      </c>
      <c r="G85" s="6">
        <v>240</v>
      </c>
      <c r="H85" s="6"/>
      <c r="I85" s="6">
        <f t="shared" si="12"/>
        <v>928</v>
      </c>
      <c r="J85" s="6">
        <f t="shared" si="13"/>
        <v>920</v>
      </c>
      <c r="K85" s="6">
        <f t="shared" si="14"/>
        <v>900</v>
      </c>
      <c r="L85" s="6">
        <f t="shared" si="15"/>
        <v>1016</v>
      </c>
      <c r="M85" s="6">
        <f t="shared" si="16"/>
        <v>980</v>
      </c>
      <c r="N85" s="6">
        <f t="shared" si="17"/>
        <v>960</v>
      </c>
      <c r="O85" s="6"/>
    </row>
    <row r="86" spans="1:15" x14ac:dyDescent="0.35">
      <c r="A86" s="6">
        <v>2</v>
      </c>
      <c r="B86" s="6">
        <v>245</v>
      </c>
      <c r="C86" s="6">
        <v>230</v>
      </c>
      <c r="D86" s="6">
        <v>235</v>
      </c>
      <c r="E86" s="6">
        <v>246</v>
      </c>
      <c r="F86" s="6">
        <v>255</v>
      </c>
      <c r="G86" s="6">
        <v>248</v>
      </c>
      <c r="H86" s="6"/>
      <c r="I86" s="6">
        <f t="shared" si="12"/>
        <v>980</v>
      </c>
      <c r="J86" s="6">
        <f t="shared" si="13"/>
        <v>920</v>
      </c>
      <c r="K86" s="6">
        <f t="shared" si="14"/>
        <v>940</v>
      </c>
      <c r="L86" s="6">
        <f t="shared" si="15"/>
        <v>984</v>
      </c>
      <c r="M86" s="6">
        <f t="shared" si="16"/>
        <v>1020</v>
      </c>
      <c r="N86" s="6">
        <f t="shared" si="17"/>
        <v>992</v>
      </c>
      <c r="O86" s="6"/>
    </row>
    <row r="87" spans="1:15" x14ac:dyDescent="0.35">
      <c r="A87" s="6">
        <v>3</v>
      </c>
      <c r="B87" s="6">
        <v>250</v>
      </c>
      <c r="C87" s="6">
        <v>241</v>
      </c>
      <c r="D87" s="6">
        <v>220</v>
      </c>
      <c r="E87" s="6">
        <v>225</v>
      </c>
      <c r="F87" s="6">
        <v>235</v>
      </c>
      <c r="G87" s="6">
        <v>240</v>
      </c>
      <c r="H87" s="6"/>
      <c r="I87" s="6">
        <f t="shared" si="12"/>
        <v>1000</v>
      </c>
      <c r="J87" s="6">
        <f t="shared" si="13"/>
        <v>964</v>
      </c>
      <c r="K87" s="6">
        <f t="shared" si="14"/>
        <v>880</v>
      </c>
      <c r="L87" s="6">
        <f t="shared" si="15"/>
        <v>900</v>
      </c>
      <c r="M87" s="6">
        <f t="shared" si="16"/>
        <v>940</v>
      </c>
      <c r="N87" s="6">
        <f t="shared" si="17"/>
        <v>960</v>
      </c>
      <c r="O87" s="6"/>
    </row>
    <row r="88" spans="1:15" x14ac:dyDescent="0.35">
      <c r="A88" s="6"/>
      <c r="B88" s="6"/>
      <c r="C88" s="6"/>
      <c r="D88" s="6"/>
      <c r="E88" s="6"/>
      <c r="F88" s="6"/>
      <c r="G88" s="6"/>
      <c r="H88" s="6"/>
      <c r="I88" s="6">
        <f t="shared" ref="I88:N88" si="19">AVERAGE(I81:I87)</f>
        <v>636</v>
      </c>
      <c r="J88" s="6">
        <f t="shared" si="19"/>
        <v>638</v>
      </c>
      <c r="K88" s="6">
        <f t="shared" si="19"/>
        <v>620.66666666666663</v>
      </c>
      <c r="L88" s="6">
        <f t="shared" si="19"/>
        <v>657.33333333333337</v>
      </c>
      <c r="M88" s="6">
        <f t="shared" si="19"/>
        <v>676</v>
      </c>
      <c r="N88" s="6">
        <f t="shared" si="19"/>
        <v>655.33333333333337</v>
      </c>
      <c r="O88" s="6">
        <f>AVERAGE(I88:N88)</f>
        <v>647.22222222222229</v>
      </c>
    </row>
    <row r="89" spans="1:15" x14ac:dyDescent="0.3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>
        <f>STDEV(I88:N88)</f>
        <v>19.556944395126628</v>
      </c>
    </row>
    <row r="91" spans="1:15" x14ac:dyDescent="0.35">
      <c r="A91" t="s">
        <v>10</v>
      </c>
      <c r="B91">
        <v>1</v>
      </c>
      <c r="C91">
        <v>2</v>
      </c>
      <c r="D91">
        <v>3</v>
      </c>
      <c r="E91">
        <v>4</v>
      </c>
      <c r="F91">
        <v>5</v>
      </c>
      <c r="G91">
        <v>6</v>
      </c>
    </row>
    <row r="92" spans="1:15" x14ac:dyDescent="0.35">
      <c r="A92">
        <v>1</v>
      </c>
      <c r="B92">
        <v>0</v>
      </c>
      <c r="C92">
        <v>1</v>
      </c>
      <c r="D92">
        <v>3</v>
      </c>
      <c r="E92">
        <v>4</v>
      </c>
      <c r="F92">
        <v>5</v>
      </c>
      <c r="G92">
        <v>1</v>
      </c>
      <c r="I92">
        <f t="shared" si="12"/>
        <v>0</v>
      </c>
      <c r="J92">
        <f t="shared" si="13"/>
        <v>4</v>
      </c>
      <c r="K92">
        <f t="shared" si="14"/>
        <v>12</v>
      </c>
      <c r="L92">
        <f t="shared" si="15"/>
        <v>16</v>
      </c>
      <c r="M92">
        <f t="shared" si="16"/>
        <v>20</v>
      </c>
      <c r="N92">
        <f t="shared" si="17"/>
        <v>4</v>
      </c>
    </row>
    <row r="93" spans="1:15" x14ac:dyDescent="0.35">
      <c r="A93">
        <v>2</v>
      </c>
      <c r="B93">
        <v>5</v>
      </c>
      <c r="C93">
        <v>4</v>
      </c>
      <c r="D93">
        <v>6</v>
      </c>
      <c r="E93">
        <v>7</v>
      </c>
      <c r="F93">
        <v>9</v>
      </c>
      <c r="G93">
        <v>5</v>
      </c>
      <c r="I93">
        <f t="shared" si="12"/>
        <v>20</v>
      </c>
      <c r="J93">
        <f t="shared" si="13"/>
        <v>16</v>
      </c>
      <c r="K93">
        <f t="shared" si="14"/>
        <v>24</v>
      </c>
      <c r="L93">
        <f t="shared" si="15"/>
        <v>28</v>
      </c>
      <c r="M93">
        <f t="shared" si="16"/>
        <v>36</v>
      </c>
      <c r="N93">
        <f t="shared" si="17"/>
        <v>20</v>
      </c>
    </row>
    <row r="94" spans="1:15" x14ac:dyDescent="0.35">
      <c r="A94">
        <v>3</v>
      </c>
      <c r="B94">
        <v>2</v>
      </c>
      <c r="C94">
        <v>5</v>
      </c>
      <c r="D94">
        <v>7</v>
      </c>
      <c r="E94">
        <v>10</v>
      </c>
      <c r="F94">
        <v>8</v>
      </c>
      <c r="G94">
        <v>1</v>
      </c>
      <c r="I94">
        <f t="shared" si="12"/>
        <v>8</v>
      </c>
      <c r="J94">
        <f t="shared" si="13"/>
        <v>20</v>
      </c>
      <c r="K94">
        <f t="shared" si="14"/>
        <v>28</v>
      </c>
      <c r="L94">
        <f t="shared" si="15"/>
        <v>40</v>
      </c>
      <c r="M94">
        <f t="shared" si="16"/>
        <v>32</v>
      </c>
      <c r="N94">
        <f t="shared" si="17"/>
        <v>4</v>
      </c>
    </row>
    <row r="95" spans="1:15" x14ac:dyDescent="0.35">
      <c r="A95" t="s">
        <v>11</v>
      </c>
    </row>
    <row r="96" spans="1:15" x14ac:dyDescent="0.35">
      <c r="A96">
        <v>1</v>
      </c>
      <c r="B96">
        <v>10</v>
      </c>
      <c r="C96">
        <v>5</v>
      </c>
      <c r="D96">
        <v>1</v>
      </c>
      <c r="E96">
        <v>2</v>
      </c>
      <c r="F96">
        <v>4</v>
      </c>
      <c r="G96">
        <v>0</v>
      </c>
      <c r="I96">
        <f t="shared" si="12"/>
        <v>40</v>
      </c>
      <c r="J96">
        <f t="shared" si="13"/>
        <v>20</v>
      </c>
      <c r="K96">
        <f t="shared" si="14"/>
        <v>4</v>
      </c>
      <c r="L96">
        <f t="shared" si="15"/>
        <v>8</v>
      </c>
      <c r="M96">
        <f t="shared" si="16"/>
        <v>16</v>
      </c>
      <c r="N96">
        <f t="shared" si="17"/>
        <v>0</v>
      </c>
    </row>
    <row r="97" spans="1:15" x14ac:dyDescent="0.35">
      <c r="A97">
        <v>2</v>
      </c>
      <c r="B97">
        <v>2</v>
      </c>
      <c r="C97">
        <v>5</v>
      </c>
      <c r="D97">
        <v>4</v>
      </c>
      <c r="E97">
        <v>0</v>
      </c>
      <c r="F97">
        <v>5</v>
      </c>
      <c r="G97">
        <v>3</v>
      </c>
      <c r="I97">
        <f t="shared" si="12"/>
        <v>8</v>
      </c>
      <c r="J97">
        <f t="shared" si="13"/>
        <v>20</v>
      </c>
      <c r="K97">
        <f t="shared" si="14"/>
        <v>16</v>
      </c>
      <c r="L97">
        <f t="shared" si="15"/>
        <v>0</v>
      </c>
      <c r="M97">
        <f t="shared" si="16"/>
        <v>20</v>
      </c>
      <c r="N97">
        <f t="shared" si="17"/>
        <v>12</v>
      </c>
    </row>
    <row r="98" spans="1:15" x14ac:dyDescent="0.35">
      <c r="A98">
        <v>3</v>
      </c>
      <c r="B98">
        <v>1</v>
      </c>
      <c r="C98">
        <v>5</v>
      </c>
      <c r="D98">
        <v>8</v>
      </c>
      <c r="E98">
        <v>6</v>
      </c>
      <c r="F98">
        <v>10</v>
      </c>
      <c r="G98">
        <v>9</v>
      </c>
      <c r="I98">
        <f t="shared" si="12"/>
        <v>4</v>
      </c>
      <c r="J98">
        <f t="shared" si="13"/>
        <v>20</v>
      </c>
      <c r="K98">
        <f t="shared" si="14"/>
        <v>32</v>
      </c>
      <c r="L98">
        <f t="shared" si="15"/>
        <v>24</v>
      </c>
      <c r="M98">
        <f t="shared" si="16"/>
        <v>40</v>
      </c>
      <c r="N98">
        <f t="shared" si="17"/>
        <v>36</v>
      </c>
    </row>
    <row r="99" spans="1:15" x14ac:dyDescent="0.35">
      <c r="I99">
        <f t="shared" ref="I99:N99" si="20">AVERAGE(I92:I98)</f>
        <v>13.333333333333334</v>
      </c>
      <c r="J99">
        <f t="shared" si="20"/>
        <v>16.666666666666668</v>
      </c>
      <c r="K99">
        <f t="shared" si="20"/>
        <v>19.333333333333332</v>
      </c>
      <c r="L99">
        <f t="shared" si="20"/>
        <v>19.333333333333332</v>
      </c>
      <c r="M99">
        <f t="shared" si="20"/>
        <v>27.333333333333332</v>
      </c>
      <c r="N99">
        <f t="shared" si="20"/>
        <v>12.666666666666666</v>
      </c>
      <c r="O99">
        <f>AVERAGE(I99:N99)</f>
        <v>18.111111111111111</v>
      </c>
    </row>
    <row r="100" spans="1:15" x14ac:dyDescent="0.35">
      <c r="O100">
        <f>STDEV(I99:N99)</f>
        <v>5.3402732625324116</v>
      </c>
    </row>
    <row r="102" spans="1:15" x14ac:dyDescent="0.35">
      <c r="A102" s="4" t="s">
        <v>12</v>
      </c>
      <c r="B102" s="4">
        <v>1</v>
      </c>
      <c r="C102" s="4">
        <v>2</v>
      </c>
      <c r="D102" s="4">
        <v>3</v>
      </c>
      <c r="E102" s="4">
        <v>4</v>
      </c>
      <c r="F102" s="4">
        <v>5</v>
      </c>
      <c r="G102" s="4">
        <v>6</v>
      </c>
      <c r="H102" s="4"/>
      <c r="I102" s="4"/>
      <c r="J102" s="4"/>
      <c r="K102" s="4"/>
      <c r="L102" s="4"/>
      <c r="M102" s="4"/>
      <c r="N102" s="4"/>
      <c r="O102" s="4"/>
    </row>
    <row r="103" spans="1:15" x14ac:dyDescent="0.35">
      <c r="A103" s="4">
        <v>1</v>
      </c>
      <c r="B103" s="4">
        <v>110</v>
      </c>
      <c r="C103" s="4">
        <v>105</v>
      </c>
      <c r="D103" s="4">
        <v>96</v>
      </c>
      <c r="E103" s="4">
        <v>100</v>
      </c>
      <c r="F103" s="4">
        <v>120</v>
      </c>
      <c r="G103" s="4">
        <v>114</v>
      </c>
      <c r="H103" s="4"/>
      <c r="I103" s="4">
        <f t="shared" si="12"/>
        <v>440</v>
      </c>
      <c r="J103" s="4">
        <f t="shared" si="13"/>
        <v>420</v>
      </c>
      <c r="K103" s="4">
        <f t="shared" si="14"/>
        <v>384</v>
      </c>
      <c r="L103" s="4">
        <f t="shared" si="15"/>
        <v>400</v>
      </c>
      <c r="M103" s="4">
        <f t="shared" si="16"/>
        <v>480</v>
      </c>
      <c r="N103" s="4">
        <f t="shared" si="17"/>
        <v>456</v>
      </c>
      <c r="O103" s="4"/>
    </row>
    <row r="104" spans="1:15" x14ac:dyDescent="0.35">
      <c r="A104" s="4">
        <v>2</v>
      </c>
      <c r="B104" s="4">
        <v>110</v>
      </c>
      <c r="C104" s="4">
        <v>100</v>
      </c>
      <c r="D104" s="4">
        <v>95</v>
      </c>
      <c r="E104" s="4">
        <v>97</v>
      </c>
      <c r="F104" s="4">
        <v>98</v>
      </c>
      <c r="G104" s="4">
        <v>96</v>
      </c>
      <c r="H104" s="4"/>
      <c r="I104" s="4">
        <f t="shared" si="12"/>
        <v>440</v>
      </c>
      <c r="J104" s="4">
        <f t="shared" si="13"/>
        <v>400</v>
      </c>
      <c r="K104" s="4">
        <f t="shared" si="14"/>
        <v>380</v>
      </c>
      <c r="L104" s="4">
        <f t="shared" si="15"/>
        <v>388</v>
      </c>
      <c r="M104" s="4">
        <f t="shared" si="16"/>
        <v>392</v>
      </c>
      <c r="N104" s="4">
        <f t="shared" si="17"/>
        <v>384</v>
      </c>
      <c r="O104" s="4"/>
    </row>
    <row r="105" spans="1:15" x14ac:dyDescent="0.35">
      <c r="A105" s="4">
        <v>3</v>
      </c>
      <c r="B105" s="4">
        <v>98</v>
      </c>
      <c r="C105" s="4">
        <v>92</v>
      </c>
      <c r="D105" s="4">
        <v>98</v>
      </c>
      <c r="E105" s="4">
        <v>87</v>
      </c>
      <c r="F105" s="4">
        <v>99</v>
      </c>
      <c r="G105" s="4">
        <v>100</v>
      </c>
      <c r="H105" s="4"/>
      <c r="I105" s="4">
        <f t="shared" si="12"/>
        <v>392</v>
      </c>
      <c r="J105" s="4">
        <f t="shared" si="13"/>
        <v>368</v>
      </c>
      <c r="K105" s="4">
        <f t="shared" si="14"/>
        <v>392</v>
      </c>
      <c r="L105" s="4">
        <f t="shared" si="15"/>
        <v>348</v>
      </c>
      <c r="M105" s="4">
        <f t="shared" si="16"/>
        <v>396</v>
      </c>
      <c r="N105" s="4">
        <f t="shared" si="17"/>
        <v>400</v>
      </c>
      <c r="O105" s="4"/>
    </row>
    <row r="106" spans="1:15" x14ac:dyDescent="0.35">
      <c r="A106" s="4" t="s">
        <v>13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x14ac:dyDescent="0.35">
      <c r="A107" s="4">
        <v>1</v>
      </c>
      <c r="B107" s="4">
        <v>100</v>
      </c>
      <c r="C107" s="4">
        <v>105</v>
      </c>
      <c r="D107" s="4">
        <v>106</v>
      </c>
      <c r="E107" s="4">
        <v>104</v>
      </c>
      <c r="F107" s="4">
        <v>111</v>
      </c>
      <c r="G107" s="4">
        <v>100</v>
      </c>
      <c r="H107" s="4"/>
      <c r="I107" s="4">
        <f t="shared" si="12"/>
        <v>400</v>
      </c>
      <c r="J107" s="4">
        <f t="shared" si="13"/>
        <v>420</v>
      </c>
      <c r="K107" s="4">
        <f t="shared" si="14"/>
        <v>424</v>
      </c>
      <c r="L107" s="4">
        <f t="shared" si="15"/>
        <v>416</v>
      </c>
      <c r="M107" s="4">
        <f t="shared" si="16"/>
        <v>444</v>
      </c>
      <c r="N107" s="4">
        <f t="shared" si="17"/>
        <v>400</v>
      </c>
      <c r="O107" s="4"/>
    </row>
    <row r="108" spans="1:15" x14ac:dyDescent="0.35">
      <c r="A108" s="4">
        <v>2</v>
      </c>
      <c r="B108" s="4">
        <v>104</v>
      </c>
      <c r="C108" s="4">
        <v>100</v>
      </c>
      <c r="D108" s="4">
        <v>98</v>
      </c>
      <c r="E108" s="4">
        <v>97</v>
      </c>
      <c r="F108" s="4">
        <v>92</v>
      </c>
      <c r="G108" s="4">
        <v>95</v>
      </c>
      <c r="H108" s="4"/>
      <c r="I108" s="4">
        <f t="shared" si="12"/>
        <v>416</v>
      </c>
      <c r="J108" s="4">
        <f t="shared" si="13"/>
        <v>400</v>
      </c>
      <c r="K108" s="4">
        <f t="shared" si="14"/>
        <v>392</v>
      </c>
      <c r="L108" s="4">
        <f t="shared" si="15"/>
        <v>388</v>
      </c>
      <c r="M108" s="4">
        <f t="shared" si="16"/>
        <v>368</v>
      </c>
      <c r="N108" s="4">
        <f t="shared" si="17"/>
        <v>380</v>
      </c>
      <c r="O108" s="4"/>
    </row>
    <row r="109" spans="1:15" x14ac:dyDescent="0.35">
      <c r="A109" s="4">
        <v>3</v>
      </c>
      <c r="B109" s="4">
        <v>98</v>
      </c>
      <c r="C109" s="4">
        <v>97</v>
      </c>
      <c r="D109" s="4">
        <v>89</v>
      </c>
      <c r="E109" s="4">
        <v>91</v>
      </c>
      <c r="F109" s="4">
        <v>100</v>
      </c>
      <c r="G109" s="4">
        <v>105</v>
      </c>
      <c r="H109" s="4"/>
      <c r="I109" s="4">
        <f t="shared" si="12"/>
        <v>392</v>
      </c>
      <c r="J109" s="4">
        <f t="shared" si="13"/>
        <v>388</v>
      </c>
      <c r="K109" s="4">
        <f t="shared" si="14"/>
        <v>356</v>
      </c>
      <c r="L109" s="4">
        <f t="shared" si="15"/>
        <v>364</v>
      </c>
      <c r="M109" s="4">
        <f t="shared" si="16"/>
        <v>400</v>
      </c>
      <c r="N109" s="4">
        <f t="shared" si="17"/>
        <v>420</v>
      </c>
      <c r="O109" s="4"/>
    </row>
    <row r="110" spans="1:15" x14ac:dyDescent="0.35">
      <c r="A110" s="4"/>
      <c r="B110" s="4"/>
      <c r="C110" s="4"/>
      <c r="D110" s="4"/>
      <c r="E110" s="4"/>
      <c r="F110" s="4"/>
      <c r="G110" s="4"/>
      <c r="H110" s="4"/>
      <c r="I110" s="4">
        <f t="shared" ref="I110:N110" si="21">AVERAGE(I103:I109)</f>
        <v>413.33333333333331</v>
      </c>
      <c r="J110" s="4">
        <f t="shared" si="21"/>
        <v>399.33333333333331</v>
      </c>
      <c r="K110" s="4">
        <f t="shared" si="21"/>
        <v>388</v>
      </c>
      <c r="L110" s="4">
        <f t="shared" si="21"/>
        <v>384</v>
      </c>
      <c r="M110" s="4">
        <f t="shared" si="21"/>
        <v>413.33333333333331</v>
      </c>
      <c r="N110" s="4">
        <f t="shared" si="21"/>
        <v>406.66666666666669</v>
      </c>
      <c r="O110" s="4">
        <f>AVERAGE(I110:N110)</f>
        <v>400.77777777777777</v>
      </c>
    </row>
    <row r="111" spans="1:15" x14ac:dyDescent="0.3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>
        <f>STDEV(I110:N110)</f>
        <v>12.62390442624479</v>
      </c>
    </row>
    <row r="112" spans="1:15" x14ac:dyDescent="0.3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x14ac:dyDescent="0.35">
      <c r="A113" s="4" t="s">
        <v>37</v>
      </c>
      <c r="B113" s="4">
        <v>1</v>
      </c>
      <c r="C113" s="4">
        <v>2</v>
      </c>
      <c r="D113" s="4">
        <v>3</v>
      </c>
      <c r="E113" s="4">
        <v>4</v>
      </c>
      <c r="F113" s="4">
        <v>5</v>
      </c>
      <c r="G113" s="4">
        <v>6</v>
      </c>
      <c r="H113" s="4"/>
      <c r="I113" s="4"/>
      <c r="J113" s="4"/>
      <c r="K113" s="4"/>
      <c r="L113" s="4"/>
      <c r="M113" s="4"/>
      <c r="N113" s="4"/>
      <c r="O113" s="4"/>
    </row>
    <row r="114" spans="1:15" x14ac:dyDescent="0.35">
      <c r="A114" s="4">
        <v>1</v>
      </c>
      <c r="B114" s="4">
        <v>50</v>
      </c>
      <c r="C114" s="4">
        <v>55</v>
      </c>
      <c r="D114" s="4">
        <v>42</v>
      </c>
      <c r="E114" s="4">
        <v>41</v>
      </c>
      <c r="F114" s="4">
        <v>40</v>
      </c>
      <c r="G114" s="4">
        <v>39</v>
      </c>
      <c r="H114" s="4"/>
      <c r="I114" s="4">
        <f t="shared" si="12"/>
        <v>200</v>
      </c>
      <c r="J114" s="4">
        <f t="shared" si="13"/>
        <v>220</v>
      </c>
      <c r="K114" s="4">
        <f t="shared" si="14"/>
        <v>168</v>
      </c>
      <c r="L114" s="4">
        <f t="shared" si="15"/>
        <v>164</v>
      </c>
      <c r="M114" s="4">
        <f t="shared" si="16"/>
        <v>160</v>
      </c>
      <c r="N114" s="4">
        <f t="shared" si="17"/>
        <v>156</v>
      </c>
      <c r="O114" s="4"/>
    </row>
    <row r="115" spans="1:15" x14ac:dyDescent="0.35">
      <c r="A115" s="4">
        <v>2</v>
      </c>
      <c r="B115" s="4">
        <v>60</v>
      </c>
      <c r="C115" s="4">
        <v>78</v>
      </c>
      <c r="D115" s="4">
        <v>45</v>
      </c>
      <c r="E115" s="4">
        <v>42</v>
      </c>
      <c r="F115" s="4">
        <v>40</v>
      </c>
      <c r="G115" s="4">
        <v>48</v>
      </c>
      <c r="H115" s="4"/>
      <c r="I115" s="4">
        <f t="shared" si="12"/>
        <v>240</v>
      </c>
      <c r="J115" s="4">
        <f t="shared" si="13"/>
        <v>312</v>
      </c>
      <c r="K115" s="4">
        <f t="shared" si="14"/>
        <v>180</v>
      </c>
      <c r="L115" s="4">
        <f t="shared" si="15"/>
        <v>168</v>
      </c>
      <c r="M115" s="4">
        <f t="shared" si="16"/>
        <v>160</v>
      </c>
      <c r="N115" s="4">
        <f t="shared" si="17"/>
        <v>192</v>
      </c>
      <c r="O115" s="4"/>
    </row>
    <row r="116" spans="1:15" x14ac:dyDescent="0.35">
      <c r="A116" s="4">
        <v>3</v>
      </c>
      <c r="B116" s="4">
        <v>62</v>
      </c>
      <c r="C116" s="4">
        <v>60</v>
      </c>
      <c r="D116" s="4">
        <v>61</v>
      </c>
      <c r="E116" s="4">
        <v>68</v>
      </c>
      <c r="F116" s="4">
        <v>54</v>
      </c>
      <c r="G116" s="4">
        <v>52</v>
      </c>
      <c r="H116" s="4"/>
      <c r="I116" s="4">
        <f t="shared" si="12"/>
        <v>248</v>
      </c>
      <c r="J116" s="4">
        <f t="shared" si="13"/>
        <v>240</v>
      </c>
      <c r="K116" s="4">
        <f t="shared" si="14"/>
        <v>244</v>
      </c>
      <c r="L116" s="4">
        <f t="shared" si="15"/>
        <v>272</v>
      </c>
      <c r="M116" s="4">
        <f t="shared" si="16"/>
        <v>216</v>
      </c>
      <c r="N116" s="4">
        <f t="shared" si="17"/>
        <v>208</v>
      </c>
      <c r="O116" s="4"/>
    </row>
    <row r="117" spans="1:15" x14ac:dyDescent="0.35">
      <c r="A117" s="4" t="s">
        <v>38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x14ac:dyDescent="0.35">
      <c r="A118" s="4">
        <v>1</v>
      </c>
      <c r="B118" s="4">
        <v>55</v>
      </c>
      <c r="C118" s="4">
        <v>51</v>
      </c>
      <c r="D118" s="4">
        <v>52</v>
      </c>
      <c r="E118" s="4">
        <v>42</v>
      </c>
      <c r="F118" s="4">
        <v>48</v>
      </c>
      <c r="G118" s="4">
        <v>50</v>
      </c>
      <c r="H118" s="4"/>
      <c r="I118" s="4">
        <f t="shared" si="12"/>
        <v>220</v>
      </c>
      <c r="J118" s="4">
        <f t="shared" si="13"/>
        <v>204</v>
      </c>
      <c r="K118" s="4">
        <f t="shared" si="14"/>
        <v>208</v>
      </c>
      <c r="L118" s="4">
        <f t="shared" si="15"/>
        <v>168</v>
      </c>
      <c r="M118" s="4">
        <f t="shared" si="16"/>
        <v>192</v>
      </c>
      <c r="N118" s="4">
        <f t="shared" si="17"/>
        <v>200</v>
      </c>
      <c r="O118" s="4"/>
    </row>
    <row r="119" spans="1:15" x14ac:dyDescent="0.35">
      <c r="A119" s="4">
        <v>2</v>
      </c>
      <c r="B119" s="4">
        <v>52</v>
      </c>
      <c r="C119" s="4">
        <v>51</v>
      </c>
      <c r="D119" s="4">
        <v>53</v>
      </c>
      <c r="E119" s="4">
        <v>52</v>
      </c>
      <c r="F119" s="4">
        <v>52</v>
      </c>
      <c r="G119" s="4">
        <v>54</v>
      </c>
      <c r="H119" s="4"/>
      <c r="I119" s="4">
        <f t="shared" si="12"/>
        <v>208</v>
      </c>
      <c r="J119" s="4">
        <f t="shared" si="13"/>
        <v>204</v>
      </c>
      <c r="K119" s="4">
        <f t="shared" si="14"/>
        <v>212</v>
      </c>
      <c r="L119" s="4">
        <f t="shared" si="15"/>
        <v>208</v>
      </c>
      <c r="M119" s="4">
        <f t="shared" si="16"/>
        <v>208</v>
      </c>
      <c r="N119" s="4">
        <f t="shared" si="17"/>
        <v>216</v>
      </c>
      <c r="O119" s="4"/>
    </row>
    <row r="120" spans="1:15" x14ac:dyDescent="0.35">
      <c r="A120" s="4">
        <v>3</v>
      </c>
      <c r="B120" s="4">
        <v>45</v>
      </c>
      <c r="C120" s="4">
        <v>48</v>
      </c>
      <c r="D120" s="4">
        <v>42</v>
      </c>
      <c r="E120" s="4">
        <v>40</v>
      </c>
      <c r="F120" s="4">
        <v>48</v>
      </c>
      <c r="G120" s="4">
        <v>42</v>
      </c>
      <c r="H120" s="4"/>
      <c r="I120" s="4">
        <f t="shared" si="12"/>
        <v>180</v>
      </c>
      <c r="J120" s="4">
        <f t="shared" si="13"/>
        <v>192</v>
      </c>
      <c r="K120" s="4">
        <f t="shared" si="14"/>
        <v>168</v>
      </c>
      <c r="L120" s="4">
        <f t="shared" si="15"/>
        <v>160</v>
      </c>
      <c r="M120" s="4">
        <f t="shared" si="16"/>
        <v>192</v>
      </c>
      <c r="N120" s="4">
        <f t="shared" si="17"/>
        <v>168</v>
      </c>
      <c r="O120" s="4"/>
    </row>
    <row r="121" spans="1:15" x14ac:dyDescent="0.35">
      <c r="A121" s="4"/>
      <c r="B121" s="4"/>
      <c r="C121" s="4"/>
      <c r="D121" s="4"/>
      <c r="E121" s="4"/>
      <c r="F121" s="4"/>
      <c r="G121" s="4"/>
      <c r="H121" s="4"/>
      <c r="I121" s="4">
        <f t="shared" ref="I121:N121" si="22">AVERAGE(I114:I120)</f>
        <v>216</v>
      </c>
      <c r="J121" s="4">
        <f t="shared" si="22"/>
        <v>228.66666666666666</v>
      </c>
      <c r="K121" s="4">
        <f t="shared" si="22"/>
        <v>196.66666666666666</v>
      </c>
      <c r="L121" s="4">
        <f t="shared" si="22"/>
        <v>190</v>
      </c>
      <c r="M121" s="4">
        <f t="shared" si="22"/>
        <v>188</v>
      </c>
      <c r="N121" s="4">
        <f t="shared" si="22"/>
        <v>190</v>
      </c>
      <c r="O121" s="4">
        <f>AVERAGE(I121:N121)</f>
        <v>201.55555555555554</v>
      </c>
    </row>
    <row r="122" spans="1:15" x14ac:dyDescent="0.3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>
        <f>STDEV(I121:N121)</f>
        <v>16.842626697581167</v>
      </c>
    </row>
    <row r="123" spans="1:15" x14ac:dyDescent="0.3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x14ac:dyDescent="0.35">
      <c r="A124" s="4" t="s">
        <v>39</v>
      </c>
      <c r="B124" s="4">
        <v>1</v>
      </c>
      <c r="C124" s="4">
        <v>2</v>
      </c>
      <c r="D124" s="4">
        <v>3</v>
      </c>
      <c r="E124" s="4">
        <v>4</v>
      </c>
      <c r="F124" s="4">
        <v>5</v>
      </c>
      <c r="G124" s="4">
        <v>6</v>
      </c>
      <c r="H124" s="4"/>
      <c r="I124" s="4"/>
      <c r="J124" s="4"/>
      <c r="K124" s="4"/>
      <c r="L124" s="4"/>
      <c r="M124" s="4"/>
      <c r="N124" s="4"/>
      <c r="O124" s="4"/>
    </row>
    <row r="125" spans="1:15" x14ac:dyDescent="0.35">
      <c r="A125" s="4">
        <v>1</v>
      </c>
      <c r="B125" s="4">
        <v>95</v>
      </c>
      <c r="C125" s="4">
        <v>98</v>
      </c>
      <c r="D125" s="4">
        <v>94</v>
      </c>
      <c r="E125" s="4">
        <v>92</v>
      </c>
      <c r="F125" s="4">
        <v>89</v>
      </c>
      <c r="G125" s="4">
        <v>85</v>
      </c>
      <c r="H125" s="4"/>
      <c r="I125" s="4">
        <f t="shared" si="12"/>
        <v>380</v>
      </c>
      <c r="J125" s="4">
        <f t="shared" si="13"/>
        <v>392</v>
      </c>
      <c r="K125" s="4">
        <f t="shared" si="14"/>
        <v>376</v>
      </c>
      <c r="L125" s="4">
        <f t="shared" si="15"/>
        <v>368</v>
      </c>
      <c r="M125" s="4">
        <f t="shared" si="16"/>
        <v>356</v>
      </c>
      <c r="N125" s="4">
        <f t="shared" si="17"/>
        <v>340</v>
      </c>
      <c r="O125" s="4"/>
    </row>
    <row r="126" spans="1:15" x14ac:dyDescent="0.35">
      <c r="A126" s="4">
        <v>2</v>
      </c>
      <c r="B126" s="4">
        <v>97</v>
      </c>
      <c r="C126" s="4">
        <v>100</v>
      </c>
      <c r="D126" s="4">
        <v>95</v>
      </c>
      <c r="E126" s="4">
        <v>96</v>
      </c>
      <c r="F126" s="4">
        <v>92</v>
      </c>
      <c r="G126" s="4">
        <v>90</v>
      </c>
      <c r="H126" s="4"/>
      <c r="I126" s="4">
        <f t="shared" si="12"/>
        <v>388</v>
      </c>
      <c r="J126" s="4">
        <f t="shared" si="13"/>
        <v>400</v>
      </c>
      <c r="K126" s="4">
        <f t="shared" si="14"/>
        <v>380</v>
      </c>
      <c r="L126" s="4">
        <f t="shared" si="15"/>
        <v>384</v>
      </c>
      <c r="M126" s="4">
        <f t="shared" si="16"/>
        <v>368</v>
      </c>
      <c r="N126" s="4">
        <f t="shared" si="17"/>
        <v>360</v>
      </c>
      <c r="O126" s="4"/>
    </row>
    <row r="127" spans="1:15" x14ac:dyDescent="0.35">
      <c r="A127" s="4">
        <v>3</v>
      </c>
      <c r="B127" s="4">
        <v>89</v>
      </c>
      <c r="C127" s="4">
        <v>85</v>
      </c>
      <c r="D127" s="4">
        <v>82</v>
      </c>
      <c r="E127" s="4">
        <v>86</v>
      </c>
      <c r="F127" s="4">
        <v>87</v>
      </c>
      <c r="G127" s="4">
        <v>82</v>
      </c>
      <c r="H127" s="4"/>
      <c r="I127" s="4">
        <f t="shared" si="12"/>
        <v>356</v>
      </c>
      <c r="J127" s="4">
        <f t="shared" si="13"/>
        <v>340</v>
      </c>
      <c r="K127" s="4">
        <f t="shared" si="14"/>
        <v>328</v>
      </c>
      <c r="L127" s="4">
        <f t="shared" si="15"/>
        <v>344</v>
      </c>
      <c r="M127" s="4">
        <f t="shared" si="16"/>
        <v>348</v>
      </c>
      <c r="N127" s="4">
        <f t="shared" si="17"/>
        <v>328</v>
      </c>
      <c r="O127" s="4"/>
    </row>
    <row r="128" spans="1:15" x14ac:dyDescent="0.35">
      <c r="A128" s="4" t="s">
        <v>40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x14ac:dyDescent="0.35">
      <c r="A129" s="4">
        <v>1</v>
      </c>
      <c r="B129" s="4">
        <v>95</v>
      </c>
      <c r="C129" s="4">
        <v>91</v>
      </c>
      <c r="D129" s="4">
        <v>97</v>
      </c>
      <c r="E129" s="4">
        <v>92</v>
      </c>
      <c r="F129" s="4">
        <v>94</v>
      </c>
      <c r="G129" s="4">
        <v>93</v>
      </c>
      <c r="H129" s="4"/>
      <c r="I129" s="4">
        <f t="shared" si="12"/>
        <v>380</v>
      </c>
      <c r="J129" s="4">
        <f t="shared" si="13"/>
        <v>364</v>
      </c>
      <c r="K129" s="4">
        <f t="shared" si="14"/>
        <v>388</v>
      </c>
      <c r="L129" s="4">
        <f t="shared" si="15"/>
        <v>368</v>
      </c>
      <c r="M129" s="4">
        <f t="shared" si="16"/>
        <v>376</v>
      </c>
      <c r="N129" s="4">
        <f t="shared" si="17"/>
        <v>372</v>
      </c>
      <c r="O129" s="4"/>
    </row>
    <row r="130" spans="1:15" x14ac:dyDescent="0.35">
      <c r="A130" s="4">
        <v>2</v>
      </c>
      <c r="B130" s="4">
        <v>98</v>
      </c>
      <c r="C130" s="4">
        <v>87</v>
      </c>
      <c r="D130" s="4">
        <v>75</v>
      </c>
      <c r="E130" s="4">
        <v>77</v>
      </c>
      <c r="F130" s="4">
        <v>84</v>
      </c>
      <c r="G130" s="4">
        <v>90</v>
      </c>
      <c r="H130" s="4"/>
      <c r="I130" s="4">
        <f t="shared" si="12"/>
        <v>392</v>
      </c>
      <c r="J130" s="4">
        <f t="shared" si="13"/>
        <v>348</v>
      </c>
      <c r="K130" s="4">
        <f t="shared" si="14"/>
        <v>300</v>
      </c>
      <c r="L130" s="4">
        <f t="shared" si="15"/>
        <v>308</v>
      </c>
      <c r="M130" s="4">
        <f t="shared" si="16"/>
        <v>336</v>
      </c>
      <c r="N130" s="4">
        <f t="shared" si="17"/>
        <v>360</v>
      </c>
      <c r="O130" s="4"/>
    </row>
    <row r="131" spans="1:15" x14ac:dyDescent="0.35">
      <c r="A131" s="4">
        <v>3</v>
      </c>
      <c r="B131" s="4">
        <v>98</v>
      </c>
      <c r="C131" s="4">
        <v>95</v>
      </c>
      <c r="D131" s="4">
        <v>91</v>
      </c>
      <c r="E131" s="4">
        <v>93</v>
      </c>
      <c r="F131" s="4">
        <v>92</v>
      </c>
      <c r="G131" s="4">
        <v>90</v>
      </c>
      <c r="H131" s="4"/>
      <c r="I131" s="4">
        <f t="shared" si="12"/>
        <v>392</v>
      </c>
      <c r="J131" s="4">
        <f t="shared" si="13"/>
        <v>380</v>
      </c>
      <c r="K131" s="4">
        <f t="shared" si="14"/>
        <v>364</v>
      </c>
      <c r="L131" s="4">
        <f t="shared" si="15"/>
        <v>372</v>
      </c>
      <c r="M131" s="4">
        <f t="shared" si="16"/>
        <v>368</v>
      </c>
      <c r="N131" s="4">
        <f t="shared" si="17"/>
        <v>360</v>
      </c>
      <c r="O131" s="4"/>
    </row>
    <row r="132" spans="1:15" x14ac:dyDescent="0.35">
      <c r="A132" s="4"/>
      <c r="B132" s="4"/>
      <c r="C132" s="4"/>
      <c r="D132" s="4"/>
      <c r="E132" s="4"/>
      <c r="F132" s="4"/>
      <c r="G132" s="4"/>
      <c r="H132" s="4"/>
      <c r="I132" s="4">
        <f t="shared" ref="I132:N132" si="23">AVERAGE(I125:I131)</f>
        <v>381.33333333333331</v>
      </c>
      <c r="J132" s="4">
        <f t="shared" si="23"/>
        <v>370.66666666666669</v>
      </c>
      <c r="K132" s="4">
        <f t="shared" si="23"/>
        <v>356</v>
      </c>
      <c r="L132" s="4">
        <f t="shared" si="23"/>
        <v>357.33333333333331</v>
      </c>
      <c r="M132" s="4">
        <f t="shared" si="23"/>
        <v>358.66666666666669</v>
      </c>
      <c r="N132" s="4">
        <f t="shared" si="23"/>
        <v>353.33333333333331</v>
      </c>
      <c r="O132" s="4">
        <f>AVERAGE(I132:N132)</f>
        <v>362.88888888888891</v>
      </c>
    </row>
    <row r="133" spans="1:15" x14ac:dyDescent="0.3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>
        <f>STDEV(I132:N132)</f>
        <v>10.845719415033271</v>
      </c>
    </row>
    <row r="135" spans="1:15" x14ac:dyDescent="0.35">
      <c r="A135" t="s">
        <v>14</v>
      </c>
      <c r="B135">
        <v>1</v>
      </c>
      <c r="C135">
        <v>2</v>
      </c>
      <c r="D135">
        <v>3</v>
      </c>
      <c r="E135">
        <v>4</v>
      </c>
      <c r="F135">
        <v>5</v>
      </c>
      <c r="G135">
        <v>6</v>
      </c>
    </row>
    <row r="136" spans="1:15" x14ac:dyDescent="0.35">
      <c r="A136">
        <v>1</v>
      </c>
      <c r="B136">
        <v>11</v>
      </c>
      <c r="C136">
        <v>15</v>
      </c>
      <c r="D136">
        <v>10</v>
      </c>
      <c r="E136">
        <v>12</v>
      </c>
      <c r="F136">
        <v>10</v>
      </c>
      <c r="G136">
        <v>14</v>
      </c>
      <c r="I136">
        <f t="shared" ref="I136:I175" si="24">B:B*4</f>
        <v>44</v>
      </c>
      <c r="J136">
        <f t="shared" ref="J136:J175" si="25">C:C*4</f>
        <v>60</v>
      </c>
      <c r="K136">
        <f t="shared" ref="K136:K175" si="26">D:D*4</f>
        <v>40</v>
      </c>
      <c r="L136">
        <f t="shared" ref="L136:L175" si="27">E:E*4</f>
        <v>48</v>
      </c>
      <c r="M136">
        <f t="shared" ref="M136:M175" si="28">F:F*4</f>
        <v>40</v>
      </c>
      <c r="N136">
        <f t="shared" ref="N136:N175" si="29">G:G*4</f>
        <v>56</v>
      </c>
    </row>
    <row r="137" spans="1:15" x14ac:dyDescent="0.35">
      <c r="A137">
        <v>2</v>
      </c>
      <c r="B137">
        <v>5</v>
      </c>
      <c r="C137">
        <v>14</v>
      </c>
      <c r="D137">
        <v>6</v>
      </c>
      <c r="E137">
        <v>8</v>
      </c>
      <c r="F137">
        <v>10</v>
      </c>
      <c r="G137">
        <v>11</v>
      </c>
      <c r="I137">
        <f t="shared" si="24"/>
        <v>20</v>
      </c>
      <c r="J137">
        <f t="shared" si="25"/>
        <v>56</v>
      </c>
      <c r="K137">
        <f t="shared" si="26"/>
        <v>24</v>
      </c>
      <c r="L137">
        <f t="shared" si="27"/>
        <v>32</v>
      </c>
      <c r="M137">
        <f t="shared" si="28"/>
        <v>40</v>
      </c>
      <c r="N137">
        <f t="shared" si="29"/>
        <v>44</v>
      </c>
    </row>
    <row r="138" spans="1:15" x14ac:dyDescent="0.35">
      <c r="A138">
        <v>3</v>
      </c>
      <c r="B138">
        <v>5</v>
      </c>
      <c r="C138">
        <v>4</v>
      </c>
      <c r="D138">
        <v>3</v>
      </c>
      <c r="E138">
        <v>6</v>
      </c>
      <c r="F138">
        <v>8</v>
      </c>
      <c r="G138">
        <v>7</v>
      </c>
      <c r="I138">
        <f t="shared" si="24"/>
        <v>20</v>
      </c>
      <c r="J138">
        <f t="shared" si="25"/>
        <v>16</v>
      </c>
      <c r="K138">
        <f t="shared" si="26"/>
        <v>12</v>
      </c>
      <c r="L138">
        <f t="shared" si="27"/>
        <v>24</v>
      </c>
      <c r="M138">
        <f t="shared" si="28"/>
        <v>32</v>
      </c>
      <c r="N138">
        <f t="shared" si="29"/>
        <v>28</v>
      </c>
    </row>
    <row r="139" spans="1:15" x14ac:dyDescent="0.35">
      <c r="A139" t="s">
        <v>15</v>
      </c>
    </row>
    <row r="140" spans="1:15" x14ac:dyDescent="0.35">
      <c r="A140">
        <v>1</v>
      </c>
      <c r="B140">
        <v>2</v>
      </c>
      <c r="C140">
        <v>5</v>
      </c>
      <c r="D140">
        <v>14</v>
      </c>
      <c r="E140">
        <v>10</v>
      </c>
      <c r="F140">
        <v>16</v>
      </c>
      <c r="G140">
        <v>5</v>
      </c>
      <c r="I140">
        <f t="shared" si="24"/>
        <v>8</v>
      </c>
      <c r="J140">
        <f t="shared" si="25"/>
        <v>20</v>
      </c>
      <c r="K140">
        <f t="shared" si="26"/>
        <v>56</v>
      </c>
      <c r="L140">
        <f t="shared" si="27"/>
        <v>40</v>
      </c>
      <c r="M140">
        <f t="shared" si="28"/>
        <v>64</v>
      </c>
      <c r="N140">
        <f t="shared" si="29"/>
        <v>20</v>
      </c>
    </row>
    <row r="141" spans="1:15" x14ac:dyDescent="0.35">
      <c r="A141">
        <v>2</v>
      </c>
      <c r="B141">
        <v>2</v>
      </c>
      <c r="C141">
        <v>5</v>
      </c>
      <c r="D141">
        <v>0</v>
      </c>
      <c r="E141">
        <v>1</v>
      </c>
      <c r="F141">
        <v>4</v>
      </c>
      <c r="G141">
        <v>9</v>
      </c>
      <c r="I141">
        <f t="shared" si="24"/>
        <v>8</v>
      </c>
      <c r="J141">
        <f t="shared" si="25"/>
        <v>20</v>
      </c>
      <c r="K141">
        <f t="shared" si="26"/>
        <v>0</v>
      </c>
      <c r="L141">
        <f t="shared" si="27"/>
        <v>4</v>
      </c>
      <c r="M141">
        <f t="shared" si="28"/>
        <v>16</v>
      </c>
      <c r="N141">
        <f t="shared" si="29"/>
        <v>36</v>
      </c>
    </row>
    <row r="142" spans="1:15" x14ac:dyDescent="0.35">
      <c r="A142">
        <v>3</v>
      </c>
      <c r="B142">
        <v>6</v>
      </c>
      <c r="C142">
        <v>7</v>
      </c>
      <c r="D142">
        <v>3</v>
      </c>
      <c r="E142">
        <v>4</v>
      </c>
      <c r="F142">
        <v>10</v>
      </c>
      <c r="G142">
        <v>9</v>
      </c>
      <c r="I142">
        <f t="shared" si="24"/>
        <v>24</v>
      </c>
      <c r="J142">
        <f t="shared" si="25"/>
        <v>28</v>
      </c>
      <c r="K142">
        <f t="shared" si="26"/>
        <v>12</v>
      </c>
      <c r="L142">
        <f t="shared" si="27"/>
        <v>16</v>
      </c>
      <c r="M142">
        <f t="shared" si="28"/>
        <v>40</v>
      </c>
      <c r="N142">
        <f t="shared" si="29"/>
        <v>36</v>
      </c>
    </row>
    <row r="143" spans="1:15" x14ac:dyDescent="0.35">
      <c r="I143">
        <f t="shared" ref="I143:N143" si="30">AVERAGE(I136:I142)</f>
        <v>20.666666666666668</v>
      </c>
      <c r="J143">
        <f t="shared" si="30"/>
        <v>33.333333333333336</v>
      </c>
      <c r="K143">
        <f t="shared" si="30"/>
        <v>24</v>
      </c>
      <c r="L143">
        <f t="shared" si="30"/>
        <v>27.333333333333332</v>
      </c>
      <c r="M143">
        <f t="shared" si="30"/>
        <v>38.666666666666664</v>
      </c>
      <c r="N143">
        <f t="shared" si="30"/>
        <v>36.666666666666664</v>
      </c>
      <c r="O143">
        <f>AVERAGE(I143:N143)</f>
        <v>30.111111111111111</v>
      </c>
    </row>
    <row r="144" spans="1:15" x14ac:dyDescent="0.35">
      <c r="O144">
        <f>STDEV(I143:N144)</f>
        <v>7.2223931603702614</v>
      </c>
    </row>
    <row r="146" spans="1:15" x14ac:dyDescent="0.35">
      <c r="A146" s="5" t="s">
        <v>16</v>
      </c>
      <c r="B146" s="5">
        <v>1</v>
      </c>
      <c r="C146" s="5">
        <v>2</v>
      </c>
      <c r="D146" s="5">
        <v>3</v>
      </c>
      <c r="E146" s="5">
        <v>4</v>
      </c>
      <c r="F146" s="5">
        <v>5</v>
      </c>
      <c r="G146" s="5">
        <v>6</v>
      </c>
      <c r="H146" s="5"/>
      <c r="I146" s="5"/>
      <c r="J146" s="5"/>
      <c r="K146" s="5"/>
      <c r="L146" s="5"/>
      <c r="M146" s="5"/>
      <c r="N146" s="5"/>
      <c r="O146" s="5"/>
    </row>
    <row r="147" spans="1:15" x14ac:dyDescent="0.35">
      <c r="A147" s="5">
        <v>1</v>
      </c>
      <c r="B147" s="5">
        <v>325</v>
      </c>
      <c r="C147" s="5">
        <v>342</v>
      </c>
      <c r="D147" s="5">
        <v>340</v>
      </c>
      <c r="E147" s="5">
        <v>333</v>
      </c>
      <c r="F147" s="5">
        <v>320</v>
      </c>
      <c r="G147" s="5">
        <v>325</v>
      </c>
      <c r="H147" s="5"/>
      <c r="I147" s="5">
        <f t="shared" si="24"/>
        <v>1300</v>
      </c>
      <c r="J147" s="5">
        <f t="shared" si="25"/>
        <v>1368</v>
      </c>
      <c r="K147" s="5">
        <f t="shared" si="26"/>
        <v>1360</v>
      </c>
      <c r="L147" s="5">
        <f t="shared" si="27"/>
        <v>1332</v>
      </c>
      <c r="M147" s="5">
        <f t="shared" si="28"/>
        <v>1280</v>
      </c>
      <c r="N147" s="5">
        <f t="shared" si="29"/>
        <v>1300</v>
      </c>
      <c r="O147" s="5"/>
    </row>
    <row r="148" spans="1:15" x14ac:dyDescent="0.35">
      <c r="A148" s="5">
        <v>2</v>
      </c>
      <c r="B148" s="5">
        <v>320</v>
      </c>
      <c r="C148" s="5">
        <v>315</v>
      </c>
      <c r="D148" s="5">
        <v>316</v>
      </c>
      <c r="E148" s="5">
        <v>320</v>
      </c>
      <c r="F148" s="5">
        <v>315</v>
      </c>
      <c r="G148" s="5">
        <v>314</v>
      </c>
      <c r="H148" s="5"/>
      <c r="I148" s="5">
        <f t="shared" si="24"/>
        <v>1280</v>
      </c>
      <c r="J148" s="5">
        <f t="shared" si="25"/>
        <v>1260</v>
      </c>
      <c r="K148" s="5">
        <f t="shared" si="26"/>
        <v>1264</v>
      </c>
      <c r="L148" s="5">
        <f t="shared" si="27"/>
        <v>1280</v>
      </c>
      <c r="M148" s="5">
        <f t="shared" si="28"/>
        <v>1260</v>
      </c>
      <c r="N148" s="5">
        <f t="shared" si="29"/>
        <v>1256</v>
      </c>
      <c r="O148" s="5"/>
    </row>
    <row r="149" spans="1:15" x14ac:dyDescent="0.35">
      <c r="A149" s="5">
        <v>3</v>
      </c>
      <c r="B149" s="5">
        <v>355</v>
      </c>
      <c r="C149" s="5">
        <v>312</v>
      </c>
      <c r="D149" s="5">
        <v>315</v>
      </c>
      <c r="E149" s="5">
        <v>310</v>
      </c>
      <c r="F149" s="5">
        <v>309</v>
      </c>
      <c r="G149" s="5">
        <v>318</v>
      </c>
      <c r="H149" s="5"/>
      <c r="I149" s="5">
        <f t="shared" si="24"/>
        <v>1420</v>
      </c>
      <c r="J149" s="5">
        <f t="shared" si="25"/>
        <v>1248</v>
      </c>
      <c r="K149" s="5">
        <f t="shared" si="26"/>
        <v>1260</v>
      </c>
      <c r="L149" s="5">
        <f t="shared" si="27"/>
        <v>1240</v>
      </c>
      <c r="M149" s="5">
        <f t="shared" si="28"/>
        <v>1236</v>
      </c>
      <c r="N149" s="5">
        <f t="shared" si="29"/>
        <v>1272</v>
      </c>
      <c r="O149" s="5"/>
    </row>
    <row r="150" spans="1:15" x14ac:dyDescent="0.35">
      <c r="A150" s="5" t="s">
        <v>17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x14ac:dyDescent="0.35">
      <c r="A151" s="5">
        <v>1</v>
      </c>
      <c r="B151" s="5">
        <v>258</v>
      </c>
      <c r="C151" s="5">
        <v>242</v>
      </c>
      <c r="D151" s="5">
        <v>257</v>
      </c>
      <c r="E151" s="5">
        <v>260</v>
      </c>
      <c r="F151" s="5">
        <v>245</v>
      </c>
      <c r="G151" s="5">
        <v>241</v>
      </c>
      <c r="H151" s="5"/>
      <c r="I151" s="5">
        <f t="shared" si="24"/>
        <v>1032</v>
      </c>
      <c r="J151" s="5">
        <f t="shared" si="25"/>
        <v>968</v>
      </c>
      <c r="K151" s="5">
        <f t="shared" si="26"/>
        <v>1028</v>
      </c>
      <c r="L151" s="5">
        <f t="shared" si="27"/>
        <v>1040</v>
      </c>
      <c r="M151" s="5">
        <f t="shared" si="28"/>
        <v>980</v>
      </c>
      <c r="N151" s="5">
        <f t="shared" si="29"/>
        <v>964</v>
      </c>
      <c r="O151" s="5"/>
    </row>
    <row r="152" spans="1:15" x14ac:dyDescent="0.35">
      <c r="A152" s="5">
        <v>2</v>
      </c>
      <c r="B152" s="5">
        <v>260</v>
      </c>
      <c r="C152" s="5">
        <v>272</v>
      </c>
      <c r="D152" s="5">
        <v>280</v>
      </c>
      <c r="E152" s="5">
        <v>255</v>
      </c>
      <c r="F152" s="5">
        <v>267</v>
      </c>
      <c r="G152" s="5">
        <v>261</v>
      </c>
      <c r="H152" s="5"/>
      <c r="I152" s="5">
        <f t="shared" si="24"/>
        <v>1040</v>
      </c>
      <c r="J152" s="5">
        <f t="shared" si="25"/>
        <v>1088</v>
      </c>
      <c r="K152" s="5">
        <f t="shared" si="26"/>
        <v>1120</v>
      </c>
      <c r="L152" s="5">
        <f t="shared" si="27"/>
        <v>1020</v>
      </c>
      <c r="M152" s="5">
        <f t="shared" si="28"/>
        <v>1068</v>
      </c>
      <c r="N152" s="5">
        <f t="shared" si="29"/>
        <v>1044</v>
      </c>
      <c r="O152" s="5"/>
    </row>
    <row r="153" spans="1:15" x14ac:dyDescent="0.35">
      <c r="A153" s="5">
        <v>3</v>
      </c>
      <c r="B153" s="5">
        <v>280</v>
      </c>
      <c r="C153" s="5">
        <v>272</v>
      </c>
      <c r="D153" s="5">
        <v>264</v>
      </c>
      <c r="E153" s="5">
        <v>280</v>
      </c>
      <c r="F153" s="5">
        <v>262</v>
      </c>
      <c r="G153" s="5">
        <v>271</v>
      </c>
      <c r="H153" s="5"/>
      <c r="I153" s="5">
        <f t="shared" si="24"/>
        <v>1120</v>
      </c>
      <c r="J153" s="5">
        <f t="shared" si="25"/>
        <v>1088</v>
      </c>
      <c r="K153" s="5">
        <f t="shared" si="26"/>
        <v>1056</v>
      </c>
      <c r="L153" s="5">
        <f t="shared" si="27"/>
        <v>1120</v>
      </c>
      <c r="M153" s="5">
        <f t="shared" si="28"/>
        <v>1048</v>
      </c>
      <c r="N153" s="5">
        <f t="shared" si="29"/>
        <v>1084</v>
      </c>
      <c r="O153" s="5"/>
    </row>
    <row r="154" spans="1:15" x14ac:dyDescent="0.35">
      <c r="A154" s="5"/>
      <c r="B154" s="5"/>
      <c r="C154" s="5"/>
      <c r="D154" s="5"/>
      <c r="E154" s="5"/>
      <c r="F154" s="5"/>
      <c r="G154" s="5"/>
      <c r="H154" s="5"/>
      <c r="I154" s="5">
        <f t="shared" ref="I154:N154" si="31">AVERAGE(I147:I153)</f>
        <v>1198.6666666666667</v>
      </c>
      <c r="J154" s="5">
        <f t="shared" si="31"/>
        <v>1170</v>
      </c>
      <c r="K154" s="5">
        <f t="shared" si="31"/>
        <v>1181.3333333333333</v>
      </c>
      <c r="L154" s="5">
        <f t="shared" si="31"/>
        <v>1172</v>
      </c>
      <c r="M154" s="5">
        <f t="shared" si="31"/>
        <v>1145.3333333333333</v>
      </c>
      <c r="N154" s="5">
        <f t="shared" si="31"/>
        <v>1153.3333333333333</v>
      </c>
      <c r="O154" s="5">
        <f>AVERAGE(I154:N154)</f>
        <v>1170.1111111111111</v>
      </c>
    </row>
    <row r="155" spans="1:15" x14ac:dyDescent="0.3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>
        <f>STDEV(I154:N154)</f>
        <v>19.185256685123498</v>
      </c>
    </row>
    <row r="156" spans="1:15" x14ac:dyDescent="0.3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x14ac:dyDescent="0.35">
      <c r="A157" s="5" t="s">
        <v>18</v>
      </c>
      <c r="B157" s="5">
        <v>1</v>
      </c>
      <c r="C157" s="5">
        <v>2</v>
      </c>
      <c r="D157" s="5">
        <v>3</v>
      </c>
      <c r="E157" s="5">
        <v>4</v>
      </c>
      <c r="F157" s="5">
        <v>5</v>
      </c>
      <c r="G157" s="5">
        <v>6</v>
      </c>
      <c r="H157" s="5"/>
      <c r="I157" s="5"/>
      <c r="J157" s="5"/>
      <c r="K157" s="5"/>
      <c r="L157" s="5"/>
      <c r="M157" s="5"/>
      <c r="N157" s="5"/>
      <c r="O157" s="5"/>
    </row>
    <row r="158" spans="1:15" x14ac:dyDescent="0.35">
      <c r="A158" s="5">
        <v>1</v>
      </c>
      <c r="B158" s="5">
        <v>259</v>
      </c>
      <c r="C158" s="5">
        <v>266</v>
      </c>
      <c r="D158" s="5">
        <v>268</v>
      </c>
      <c r="E158" s="5">
        <v>270</v>
      </c>
      <c r="F158" s="5">
        <v>252</v>
      </c>
      <c r="G158" s="5">
        <v>240</v>
      </c>
      <c r="H158" s="5"/>
      <c r="I158" s="5">
        <f t="shared" si="24"/>
        <v>1036</v>
      </c>
      <c r="J158" s="5">
        <f t="shared" si="25"/>
        <v>1064</v>
      </c>
      <c r="K158" s="5">
        <f t="shared" si="26"/>
        <v>1072</v>
      </c>
      <c r="L158" s="5">
        <f t="shared" si="27"/>
        <v>1080</v>
      </c>
      <c r="M158" s="5">
        <f t="shared" si="28"/>
        <v>1008</v>
      </c>
      <c r="N158" s="5">
        <f t="shared" si="29"/>
        <v>960</v>
      </c>
      <c r="O158" s="5"/>
    </row>
    <row r="159" spans="1:15" x14ac:dyDescent="0.35">
      <c r="A159" s="5">
        <v>2</v>
      </c>
      <c r="B159" s="5">
        <v>242</v>
      </c>
      <c r="C159" s="5">
        <v>240</v>
      </c>
      <c r="D159" s="5">
        <v>241</v>
      </c>
      <c r="E159" s="5">
        <v>231</v>
      </c>
      <c r="F159" s="5">
        <v>243</v>
      </c>
      <c r="G159" s="5">
        <v>241</v>
      </c>
      <c r="H159" s="5"/>
      <c r="I159" s="5">
        <f t="shared" si="24"/>
        <v>968</v>
      </c>
      <c r="J159" s="5">
        <f t="shared" si="25"/>
        <v>960</v>
      </c>
      <c r="K159" s="5">
        <f t="shared" si="26"/>
        <v>964</v>
      </c>
      <c r="L159" s="5">
        <f t="shared" si="27"/>
        <v>924</v>
      </c>
      <c r="M159" s="5">
        <f t="shared" si="28"/>
        <v>972</v>
      </c>
      <c r="N159" s="5">
        <f t="shared" si="29"/>
        <v>964</v>
      </c>
      <c r="O159" s="5"/>
    </row>
    <row r="160" spans="1:15" x14ac:dyDescent="0.35">
      <c r="A160" s="5">
        <v>3</v>
      </c>
      <c r="B160" s="5">
        <v>238</v>
      </c>
      <c r="C160" s="5">
        <v>236</v>
      </c>
      <c r="D160" s="5">
        <v>234</v>
      </c>
      <c r="E160" s="5">
        <v>235</v>
      </c>
      <c r="F160" s="5">
        <v>260</v>
      </c>
      <c r="G160" s="5">
        <v>245</v>
      </c>
      <c r="H160" s="5"/>
      <c r="I160" s="5">
        <f t="shared" si="24"/>
        <v>952</v>
      </c>
      <c r="J160" s="5">
        <f t="shared" si="25"/>
        <v>944</v>
      </c>
      <c r="K160" s="5">
        <f t="shared" si="26"/>
        <v>936</v>
      </c>
      <c r="L160" s="5">
        <f t="shared" si="27"/>
        <v>940</v>
      </c>
      <c r="M160" s="5">
        <f t="shared" si="28"/>
        <v>1040</v>
      </c>
      <c r="N160" s="5">
        <f t="shared" si="29"/>
        <v>980</v>
      </c>
      <c r="O160" s="5"/>
    </row>
    <row r="161" spans="1:15" x14ac:dyDescent="0.35">
      <c r="A161" s="5" t="s">
        <v>19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x14ac:dyDescent="0.35">
      <c r="A162" s="5">
        <v>1</v>
      </c>
      <c r="B162" s="5">
        <v>150</v>
      </c>
      <c r="C162" s="5">
        <v>155</v>
      </c>
      <c r="D162" s="5">
        <v>140</v>
      </c>
      <c r="E162" s="5">
        <v>120</v>
      </c>
      <c r="F162" s="5">
        <v>104</v>
      </c>
      <c r="G162" s="5">
        <v>124</v>
      </c>
      <c r="H162" s="5"/>
      <c r="I162" s="5">
        <f t="shared" si="24"/>
        <v>600</v>
      </c>
      <c r="J162" s="5">
        <f t="shared" si="25"/>
        <v>620</v>
      </c>
      <c r="K162" s="5">
        <f t="shared" si="26"/>
        <v>560</v>
      </c>
      <c r="L162" s="5">
        <f t="shared" si="27"/>
        <v>480</v>
      </c>
      <c r="M162" s="5">
        <f t="shared" si="28"/>
        <v>416</v>
      </c>
      <c r="N162" s="5">
        <f t="shared" si="29"/>
        <v>496</v>
      </c>
      <c r="O162" s="5"/>
    </row>
    <row r="163" spans="1:15" x14ac:dyDescent="0.35">
      <c r="A163" s="5">
        <v>2</v>
      </c>
      <c r="B163" s="5">
        <v>146</v>
      </c>
      <c r="C163" s="5">
        <v>144</v>
      </c>
      <c r="D163" s="5">
        <v>134</v>
      </c>
      <c r="E163" s="5">
        <v>125</v>
      </c>
      <c r="F163" s="5">
        <v>124</v>
      </c>
      <c r="G163" s="5">
        <v>120</v>
      </c>
      <c r="H163" s="5"/>
      <c r="I163" s="5">
        <f t="shared" si="24"/>
        <v>584</v>
      </c>
      <c r="J163" s="5">
        <f t="shared" si="25"/>
        <v>576</v>
      </c>
      <c r="K163" s="5">
        <f t="shared" si="26"/>
        <v>536</v>
      </c>
      <c r="L163" s="5">
        <f t="shared" si="27"/>
        <v>500</v>
      </c>
      <c r="M163" s="5">
        <f t="shared" si="28"/>
        <v>496</v>
      </c>
      <c r="N163" s="5">
        <f t="shared" si="29"/>
        <v>480</v>
      </c>
      <c r="O163" s="5"/>
    </row>
    <row r="164" spans="1:15" x14ac:dyDescent="0.35">
      <c r="A164" s="5">
        <v>3</v>
      </c>
      <c r="B164" s="5">
        <v>130</v>
      </c>
      <c r="C164" s="5">
        <v>133</v>
      </c>
      <c r="D164" s="5">
        <v>135</v>
      </c>
      <c r="E164" s="5">
        <v>126</v>
      </c>
      <c r="F164" s="5">
        <v>143</v>
      </c>
      <c r="G164" s="5">
        <v>128</v>
      </c>
      <c r="H164" s="5"/>
      <c r="I164" s="5">
        <f t="shared" si="24"/>
        <v>520</v>
      </c>
      <c r="J164" s="5">
        <f t="shared" si="25"/>
        <v>532</v>
      </c>
      <c r="K164" s="5">
        <f t="shared" si="26"/>
        <v>540</v>
      </c>
      <c r="L164" s="5">
        <f t="shared" si="27"/>
        <v>504</v>
      </c>
      <c r="M164" s="5">
        <f t="shared" si="28"/>
        <v>572</v>
      </c>
      <c r="N164" s="5">
        <f t="shared" si="29"/>
        <v>512</v>
      </c>
      <c r="O164" s="5"/>
    </row>
    <row r="165" spans="1:15" x14ac:dyDescent="0.35">
      <c r="A165" s="5"/>
      <c r="B165" s="5"/>
      <c r="C165" s="5"/>
      <c r="D165" s="5"/>
      <c r="E165" s="5"/>
      <c r="F165" s="5"/>
      <c r="G165" s="5"/>
      <c r="H165" s="5"/>
      <c r="I165" s="5">
        <f t="shared" ref="I165:N165" si="32">AVERAGE(I158:I164)</f>
        <v>776.66666666666663</v>
      </c>
      <c r="J165" s="5">
        <f t="shared" si="32"/>
        <v>782.66666666666663</v>
      </c>
      <c r="K165" s="5">
        <f t="shared" si="32"/>
        <v>768</v>
      </c>
      <c r="L165" s="5">
        <f t="shared" si="32"/>
        <v>738</v>
      </c>
      <c r="M165" s="5">
        <f t="shared" si="32"/>
        <v>750.66666666666663</v>
      </c>
      <c r="N165" s="5">
        <f t="shared" si="32"/>
        <v>732</v>
      </c>
      <c r="O165" s="5">
        <f>AVERAGE(I165:N165)</f>
        <v>758</v>
      </c>
    </row>
    <row r="166" spans="1:15" x14ac:dyDescent="0.3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>
        <f>STDEV(I165:N165)</f>
        <v>20.912516188477483</v>
      </c>
    </row>
    <row r="167" spans="1:15" x14ac:dyDescent="0.3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 x14ac:dyDescent="0.35">
      <c r="A168" s="5" t="s">
        <v>20</v>
      </c>
      <c r="B168" s="5">
        <v>1</v>
      </c>
      <c r="C168" s="5">
        <v>2</v>
      </c>
      <c r="D168" s="5">
        <v>3</v>
      </c>
      <c r="E168" s="5">
        <v>4</v>
      </c>
      <c r="F168" s="5">
        <v>5</v>
      </c>
      <c r="G168" s="5">
        <v>6</v>
      </c>
      <c r="H168" s="5"/>
      <c r="I168" s="5"/>
      <c r="J168" s="5"/>
      <c r="K168" s="5"/>
      <c r="L168" s="5"/>
      <c r="M168" s="5"/>
      <c r="N168" s="5"/>
      <c r="O168" s="5"/>
    </row>
    <row r="169" spans="1:15" x14ac:dyDescent="0.35">
      <c r="A169" s="5">
        <v>1</v>
      </c>
      <c r="B169" s="5">
        <v>300</v>
      </c>
      <c r="C169" s="5">
        <v>312</v>
      </c>
      <c r="D169" s="5">
        <v>315</v>
      </c>
      <c r="E169" s="5">
        <v>320</v>
      </c>
      <c r="F169" s="5">
        <v>314</v>
      </c>
      <c r="G169" s="5">
        <v>308</v>
      </c>
      <c r="H169" s="5"/>
      <c r="I169" s="5">
        <f t="shared" si="24"/>
        <v>1200</v>
      </c>
      <c r="J169" s="5">
        <f t="shared" si="25"/>
        <v>1248</v>
      </c>
      <c r="K169" s="5">
        <f t="shared" si="26"/>
        <v>1260</v>
      </c>
      <c r="L169" s="5">
        <f t="shared" si="27"/>
        <v>1280</v>
      </c>
      <c r="M169" s="5">
        <f t="shared" si="28"/>
        <v>1256</v>
      </c>
      <c r="N169" s="5">
        <f t="shared" si="29"/>
        <v>1232</v>
      </c>
      <c r="O169" s="5"/>
    </row>
    <row r="170" spans="1:15" x14ac:dyDescent="0.35">
      <c r="A170" s="5">
        <v>2</v>
      </c>
      <c r="B170" s="5">
        <v>306</v>
      </c>
      <c r="C170" s="5">
        <v>315</v>
      </c>
      <c r="D170" s="5">
        <v>311</v>
      </c>
      <c r="E170" s="5">
        <v>312</v>
      </c>
      <c r="F170" s="5">
        <v>309</v>
      </c>
      <c r="G170" s="5">
        <v>308</v>
      </c>
      <c r="H170" s="5"/>
      <c r="I170" s="5">
        <f t="shared" si="24"/>
        <v>1224</v>
      </c>
      <c r="J170" s="5">
        <f t="shared" si="25"/>
        <v>1260</v>
      </c>
      <c r="K170" s="5">
        <f t="shared" si="26"/>
        <v>1244</v>
      </c>
      <c r="L170" s="5">
        <f t="shared" si="27"/>
        <v>1248</v>
      </c>
      <c r="M170" s="5">
        <f t="shared" si="28"/>
        <v>1236</v>
      </c>
      <c r="N170" s="5">
        <f t="shared" si="29"/>
        <v>1232</v>
      </c>
      <c r="O170" s="5"/>
    </row>
    <row r="171" spans="1:15" x14ac:dyDescent="0.35">
      <c r="A171" s="5">
        <v>3</v>
      </c>
      <c r="B171" s="5">
        <v>300</v>
      </c>
      <c r="C171" s="5">
        <v>315</v>
      </c>
      <c r="D171" s="5">
        <v>300</v>
      </c>
      <c r="E171" s="5">
        <v>310</v>
      </c>
      <c r="F171" s="5">
        <v>299</v>
      </c>
      <c r="G171" s="5">
        <v>278</v>
      </c>
      <c r="H171" s="5"/>
      <c r="I171" s="5">
        <f t="shared" si="24"/>
        <v>1200</v>
      </c>
      <c r="J171" s="5">
        <f t="shared" si="25"/>
        <v>1260</v>
      </c>
      <c r="K171" s="5">
        <f t="shared" si="26"/>
        <v>1200</v>
      </c>
      <c r="L171" s="5">
        <f t="shared" si="27"/>
        <v>1240</v>
      </c>
      <c r="M171" s="5">
        <f t="shared" si="28"/>
        <v>1196</v>
      </c>
      <c r="N171" s="5">
        <f t="shared" si="29"/>
        <v>1112</v>
      </c>
      <c r="O171" s="5"/>
    </row>
    <row r="172" spans="1:15" x14ac:dyDescent="0.35">
      <c r="A172" s="5" t="s">
        <v>21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1:15" x14ac:dyDescent="0.35">
      <c r="A173" s="5">
        <v>1</v>
      </c>
      <c r="B173" s="5">
        <v>241</v>
      </c>
      <c r="C173" s="5">
        <v>222</v>
      </c>
      <c r="D173" s="5">
        <v>230</v>
      </c>
      <c r="E173" s="5">
        <v>231</v>
      </c>
      <c r="F173" s="5">
        <v>225</v>
      </c>
      <c r="G173" s="5">
        <v>224</v>
      </c>
      <c r="H173" s="5"/>
      <c r="I173" s="5">
        <f t="shared" si="24"/>
        <v>964</v>
      </c>
      <c r="J173" s="5">
        <f t="shared" si="25"/>
        <v>888</v>
      </c>
      <c r="K173" s="5">
        <f t="shared" si="26"/>
        <v>920</v>
      </c>
      <c r="L173" s="5">
        <f t="shared" si="27"/>
        <v>924</v>
      </c>
      <c r="M173" s="5">
        <f t="shared" si="28"/>
        <v>900</v>
      </c>
      <c r="N173" s="5">
        <f t="shared" si="29"/>
        <v>896</v>
      </c>
      <c r="O173" s="5"/>
    </row>
    <row r="174" spans="1:15" x14ac:dyDescent="0.35">
      <c r="A174" s="5">
        <v>2</v>
      </c>
      <c r="B174" s="5">
        <v>231</v>
      </c>
      <c r="C174" s="5">
        <v>235</v>
      </c>
      <c r="D174" s="5">
        <v>224</v>
      </c>
      <c r="E174" s="5">
        <v>226</v>
      </c>
      <c r="F174" s="5">
        <v>212</v>
      </c>
      <c r="G174" s="5">
        <v>221</v>
      </c>
      <c r="H174" s="5"/>
      <c r="I174" s="5">
        <f t="shared" si="24"/>
        <v>924</v>
      </c>
      <c r="J174" s="5">
        <f t="shared" si="25"/>
        <v>940</v>
      </c>
      <c r="K174" s="5">
        <f t="shared" si="26"/>
        <v>896</v>
      </c>
      <c r="L174" s="5">
        <f t="shared" si="27"/>
        <v>904</v>
      </c>
      <c r="M174" s="5">
        <f t="shared" si="28"/>
        <v>848</v>
      </c>
      <c r="N174" s="5">
        <f t="shared" si="29"/>
        <v>884</v>
      </c>
      <c r="O174" s="5"/>
    </row>
    <row r="175" spans="1:15" x14ac:dyDescent="0.35">
      <c r="A175" s="5">
        <v>3</v>
      </c>
      <c r="B175" s="5">
        <v>236</v>
      </c>
      <c r="C175" s="5">
        <v>245</v>
      </c>
      <c r="D175" s="5">
        <v>241</v>
      </c>
      <c r="E175" s="5">
        <v>236</v>
      </c>
      <c r="F175" s="5">
        <v>235</v>
      </c>
      <c r="G175" s="5">
        <v>224</v>
      </c>
      <c r="H175" s="5"/>
      <c r="I175" s="5">
        <f t="shared" si="24"/>
        <v>944</v>
      </c>
      <c r="J175" s="5">
        <f t="shared" si="25"/>
        <v>980</v>
      </c>
      <c r="K175" s="5">
        <f t="shared" si="26"/>
        <v>964</v>
      </c>
      <c r="L175" s="5">
        <f t="shared" si="27"/>
        <v>944</v>
      </c>
      <c r="M175" s="5">
        <f t="shared" si="28"/>
        <v>940</v>
      </c>
      <c r="N175" s="5">
        <f t="shared" si="29"/>
        <v>896</v>
      </c>
      <c r="O175" s="5"/>
    </row>
    <row r="176" spans="1:15" x14ac:dyDescent="0.35">
      <c r="A176" s="5"/>
      <c r="B176" s="5"/>
      <c r="C176" s="5"/>
      <c r="D176" s="5"/>
      <c r="E176" s="5"/>
      <c r="F176" s="5"/>
      <c r="G176" s="5"/>
      <c r="H176" s="5"/>
      <c r="I176" s="5">
        <f t="shared" ref="I176:N176" si="33">AVERAGE(I169:I175)</f>
        <v>1076</v>
      </c>
      <c r="J176" s="5">
        <f t="shared" si="33"/>
        <v>1096</v>
      </c>
      <c r="K176" s="5">
        <f t="shared" si="33"/>
        <v>1080.6666666666667</v>
      </c>
      <c r="L176" s="5">
        <f t="shared" si="33"/>
        <v>1090</v>
      </c>
      <c r="M176" s="5">
        <f t="shared" si="33"/>
        <v>1062.6666666666667</v>
      </c>
      <c r="N176" s="5">
        <f t="shared" si="33"/>
        <v>1042</v>
      </c>
      <c r="O176" s="5">
        <f>AVERAGE(I176:N176)</f>
        <v>1074.5555555555557</v>
      </c>
    </row>
    <row r="177" spans="1:15" x14ac:dyDescent="0.3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>
        <f>STDEV(I176:N176)</f>
        <v>19.692826293028823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Alister Craig</cp:lastModifiedBy>
  <dcterms:created xsi:type="dcterms:W3CDTF">2011-04-03T16:52:51Z</dcterms:created>
  <dcterms:modified xsi:type="dcterms:W3CDTF">2017-09-06T13:17:04Z</dcterms:modified>
</cp:coreProperties>
</file>