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2780" windowHeight="15420" tabRatio="716"/>
  </bookViews>
  <sheets>
    <sheet name="Index" sheetId="9" r:id="rId1"/>
    <sheet name="Table 1" sheetId="16" r:id="rId2"/>
    <sheet name="Table 2" sheetId="4" r:id="rId3"/>
    <sheet name="Table 3" sheetId="21" r:id="rId4"/>
    <sheet name="Table 4" sheetId="26" r:id="rId5"/>
    <sheet name="Table 5 " sheetId="24" r:id="rId6"/>
    <sheet name="Table 6" sheetId="17" r:id="rId7"/>
    <sheet name="Table 7" sheetId="18" r:id="rId8"/>
    <sheet name="Table 8" sheetId="19" r:id="rId9"/>
    <sheet name="Table 9" sheetId="22" r:id="rId10"/>
    <sheet name="Table 10" sheetId="25" r:id="rId11"/>
  </sheets>
  <definedNames>
    <definedName name="_xlnm._FilterDatabase" localSheetId="2" hidden="1">'Table 2'!$B$5:$I$267</definedName>
    <definedName name="_xlnm._FilterDatabase" localSheetId="4" hidden="1">'Table 4'!$A$3:$F$53</definedName>
    <definedName name="_xlnm.Print_Area" localSheetId="0">Index!$B$4:$C$11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" i="17"/>
  <c r="G7"/>
  <c r="K7"/>
  <c r="M7"/>
  <c r="E8"/>
  <c r="G8"/>
  <c r="I8"/>
  <c r="K8"/>
  <c r="M8"/>
  <c r="E9"/>
  <c r="G9"/>
  <c r="I9"/>
  <c r="K9"/>
  <c r="M9"/>
  <c r="E10"/>
  <c r="G10"/>
  <c r="I10"/>
  <c r="K10"/>
  <c r="M10"/>
  <c r="E11"/>
  <c r="G11"/>
  <c r="I11"/>
  <c r="K11"/>
  <c r="M11"/>
  <c r="E12"/>
  <c r="G12"/>
  <c r="I12"/>
  <c r="K12"/>
  <c r="M12"/>
  <c r="G7" i="18"/>
  <c r="I7"/>
  <c r="K7"/>
  <c r="M7"/>
  <c r="O7"/>
  <c r="G8"/>
  <c r="I8"/>
  <c r="K8"/>
  <c r="M8"/>
  <c r="O8"/>
  <c r="G9"/>
  <c r="I9"/>
  <c r="K9"/>
  <c r="M9"/>
  <c r="O9"/>
  <c r="G10"/>
  <c r="I10"/>
  <c r="K10"/>
  <c r="M10"/>
  <c r="O10"/>
  <c r="G11"/>
  <c r="I11"/>
  <c r="K11"/>
  <c r="M11"/>
  <c r="O11"/>
  <c r="E7" i="19"/>
  <c r="G7"/>
  <c r="I7"/>
  <c r="K7"/>
  <c r="M7"/>
  <c r="E8"/>
  <c r="G8"/>
  <c r="I8"/>
  <c r="K8"/>
  <c r="M8"/>
  <c r="E9"/>
  <c r="G9"/>
  <c r="I9"/>
  <c r="K9"/>
  <c r="M9"/>
  <c r="E10"/>
  <c r="G10"/>
  <c r="I10"/>
  <c r="K10"/>
  <c r="M10"/>
  <c r="E11"/>
  <c r="G11"/>
  <c r="I11"/>
  <c r="K11"/>
  <c r="M11"/>
</calcChain>
</file>

<file path=xl/sharedStrings.xml><?xml version="1.0" encoding="utf-8"?>
<sst xmlns="http://schemas.openxmlformats.org/spreadsheetml/2006/main" count="1528" uniqueCount="710">
  <si>
    <r>
      <t>Comparison of genes expressed in cell subtypes stimulated with IFN-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(Waddell et al, 2010) with SDE genes from TBM cases (Cohort 1)</t>
    </r>
  </si>
  <si>
    <r>
      <t>IFN</t>
    </r>
    <r>
      <rPr>
        <b/>
        <sz val="10"/>
        <rFont val="Symbol"/>
        <family val="1"/>
      </rPr>
      <t>g</t>
    </r>
  </si>
  <si>
    <t>GENE SYMBOL</t>
  </si>
  <si>
    <t>without cell deconvolution</t>
  </si>
  <si>
    <t>with cell deconvolution</t>
  </si>
  <si>
    <t>log2FC</t>
  </si>
  <si>
    <t>IMAGE:1351979</t>
  </si>
  <si>
    <t>IMAGE:824358</t>
  </si>
  <si>
    <t>DDX47</t>
  </si>
  <si>
    <t>GOT2</t>
  </si>
  <si>
    <t>SLC25A15</t>
  </si>
  <si>
    <t>IMAGE:281494</t>
  </si>
  <si>
    <t>LYZ</t>
  </si>
  <si>
    <t>IMAGE:1372254</t>
  </si>
  <si>
    <t>PGAM2</t>
  </si>
  <si>
    <t>IMAGE:2121090</t>
  </si>
  <si>
    <t>RNF144</t>
  </si>
  <si>
    <t>C17orf63</t>
  </si>
  <si>
    <t>PRG1</t>
  </si>
  <si>
    <t>APBB1</t>
  </si>
  <si>
    <t>C9orf105::SHB</t>
  </si>
  <si>
    <t>IMAGE:324740</t>
  </si>
  <si>
    <t>ZBTB4</t>
  </si>
  <si>
    <t>IMAGE:1235200</t>
  </si>
  <si>
    <t>IMAGE:815573</t>
  </si>
  <si>
    <t>IMAGE:2030430</t>
  </si>
  <si>
    <t>UBE2G2</t>
  </si>
  <si>
    <t>NKX2-5</t>
  </si>
  <si>
    <t>PPP2R2D</t>
  </si>
  <si>
    <t>IMAGE:1300031</t>
  </si>
  <si>
    <t>MAGED2</t>
  </si>
  <si>
    <t>NS</t>
  </si>
  <si>
    <t>RNA binding motif protein 47::RNA binding motif protein 47</t>
  </si>
  <si>
    <t>RGS20</t>
  </si>
  <si>
    <r>
      <t>IFN</t>
    </r>
    <r>
      <rPr>
        <b/>
        <sz val="10"/>
        <rFont val="Symbol"/>
        <family val="1"/>
      </rPr>
      <t>a</t>
    </r>
  </si>
  <si>
    <r>
      <t>IFN</t>
    </r>
    <r>
      <rPr>
        <b/>
        <sz val="10"/>
        <rFont val="Symbol"/>
        <family val="1"/>
      </rPr>
      <t>b</t>
    </r>
  </si>
  <si>
    <r>
      <t>IFN</t>
    </r>
    <r>
      <rPr>
        <b/>
        <sz val="10"/>
        <rFont val="Symbol"/>
        <family val="1"/>
      </rPr>
      <t>w</t>
    </r>
  </si>
  <si>
    <r>
      <t>TNF</t>
    </r>
    <r>
      <rPr>
        <b/>
        <sz val="10"/>
        <rFont val="Symbol"/>
        <family val="1"/>
      </rPr>
      <t>a</t>
    </r>
  </si>
  <si>
    <t>Regulator of G-protein signaling 20::regulator of G-protein signaling 20</t>
  </si>
  <si>
    <t>RNASE1</t>
  </si>
  <si>
    <t>Ribonuclease, RNase A family, 1 (pancreatic)::ribonuclease, RNase A family, 1 (pancreatic)</t>
  </si>
  <si>
    <t>RUNX3</t>
  </si>
  <si>
    <t>CD28 Signaling in T helper cells (BH P value: 6.84E-10, ratio 11.5%)</t>
  </si>
  <si>
    <t>Polymerase (RNA) II (DNA directed) polypeptide B, 140kDa::polymerase (RNA) II (DNA directed) polypeptide B, 140kDa</t>
  </si>
  <si>
    <t>POU2AF1</t>
  </si>
  <si>
    <t>POU class 2 associating factor 1::POU class 2 associating factor 1</t>
  </si>
  <si>
    <t>POU class 2 homeobox 2::POU class 2 homeobox 2</t>
  </si>
  <si>
    <t>Perforin 1 (pore forming protein)::perforin 1 (pore forming protein)</t>
  </si>
  <si>
    <t>PTPN4</t>
  </si>
  <si>
    <t>Protein tyrosine phosphatase, non-receptor type 4 (megakaryocyte)::protein tyrosine phosphatase, non-receptor type 4 (megakaryocyte)</t>
  </si>
  <si>
    <t>RAD21</t>
  </si>
  <si>
    <t>RAD21 homolog (S. pombe)::RAD21 homolog (S. pombe)</t>
  </si>
  <si>
    <t>RASGRP1</t>
  </si>
  <si>
    <t>adj.P.Val</t>
  </si>
  <si>
    <t>Phosphoinositide-3-kinase interacting protein 1::phosphoinositide-3-kinase interacting protein 1</t>
  </si>
  <si>
    <t>POLR2B</t>
  </si>
  <si>
    <t>ZAP70</t>
  </si>
  <si>
    <t>Zeta-chain (TCR) associated protein kinase 70kDa::zeta-chain (TCR) associated protein kinase 70kDa</t>
  </si>
  <si>
    <t>ZNF598</t>
  </si>
  <si>
    <t>Zinc finger protein 598::zinc finger protein 598</t>
  </si>
  <si>
    <t xml:space="preserve">Healthy controls </t>
  </si>
  <si>
    <t>Tuberculosis infection &gt;1 year previous</t>
  </si>
  <si>
    <t>Solute carrier family 22 (organic cation/ergothioneine transporter), member 4::solute carrier family 22 (organic cation/ergothioneine transporter), member 4::tubulin, alpha 1b::Tubulin, alpha 1b</t>
  </si>
  <si>
    <t>SLC7A5</t>
  </si>
  <si>
    <t>Discovery</t>
  </si>
  <si>
    <t>Cases</t>
  </si>
  <si>
    <t>Controls</t>
  </si>
  <si>
    <t>Validation</t>
  </si>
  <si>
    <t>Pulmonary tuberculosis</t>
  </si>
  <si>
    <t>Details of cohorts studied</t>
  </si>
  <si>
    <t>Total</t>
  </si>
  <si>
    <t>%</t>
  </si>
  <si>
    <t>CD4 cell</t>
  </si>
  <si>
    <t>CD8 cell</t>
  </si>
  <si>
    <t>T cell</t>
  </si>
  <si>
    <t>B cell</t>
  </si>
  <si>
    <t>NK cell</t>
  </si>
  <si>
    <t>Monocyte</t>
  </si>
  <si>
    <t>CD4</t>
  </si>
  <si>
    <t>RAS guanyl releasing protein 1 (calcium and DAG-regulated)::RAS guanyl releasing protein 1 (calcium and DAG-regulated)</t>
  </si>
  <si>
    <t>RBM47</t>
  </si>
  <si>
    <t>Steroid-5-alpha-reductase, alpha polypeptide 1 (3-oxo-5 alpha-steroid delta 4-dehydrogenase alpha 1)::steroid-5-alpha-reductase, alpha polypeptide 1 (3-oxo-5 alpha-steroid delta 4-dehydrogenase alpha 1)</t>
  </si>
  <si>
    <t>ST3GAL6</t>
  </si>
  <si>
    <t>Runt-related transcription factor 3::runt-related transcription factor 3</t>
  </si>
  <si>
    <t>Sphingosine-1-phosphate receptor 1::sphingosine-1-phosphate receptor 1</t>
  </si>
  <si>
    <t>SAMSN1</t>
  </si>
  <si>
    <t>TRA</t>
  </si>
  <si>
    <t xml:space="preserve"> ATM</t>
  </si>
  <si>
    <t xml:space="preserve"> ATM serine/threonine kinase</t>
  </si>
  <si>
    <t xml:space="preserve"> HLA-DQA1</t>
  </si>
  <si>
    <t xml:space="preserve"> major histocompatibility complex, class II, DQ alpha 1</t>
  </si>
  <si>
    <t>Selectin L (lymphocyte adhesion molecule 1)::selectin L</t>
  </si>
  <si>
    <t>Transcribed locus::secreted frizzled-related protein 1::Secreted frizzled-related protein 1</t>
  </si>
  <si>
    <t>SIAH2</t>
  </si>
  <si>
    <t>Seven in absentia homolog 2 (Drosophila)::seven in absentia homolog 2 (Drosophila)</t>
  </si>
  <si>
    <t>SIT1</t>
  </si>
  <si>
    <t>Tumor necrosis factor, alpha-induced protein 6::tumor necrosis factor, alpha-induced protein 6</t>
  </si>
  <si>
    <t>TNFRSF10A</t>
  </si>
  <si>
    <t>B-H multiple testing P value</t>
  </si>
  <si>
    <t>SLC22A4::TUBA1B</t>
  </si>
  <si>
    <t>Gene</t>
  </si>
  <si>
    <t>t-statistic</t>
  </si>
  <si>
    <t>Absent = Not represented in TBM array</t>
  </si>
  <si>
    <t>Transcobalamin II; macrocytic anemia::transcobalamin II; macrocytic anemia</t>
  </si>
  <si>
    <t>SAM domain, SH3 domain and nuclear localization signals 1::SAM domain, SH3 domain and nuclear localization signals 1</t>
  </si>
  <si>
    <t>SELL</t>
  </si>
  <si>
    <t xml:space="preserve"> CD3g molecule, gamma (CD3-TCR complex)</t>
  </si>
  <si>
    <t xml:space="preserve"> CD8A</t>
  </si>
  <si>
    <t xml:space="preserve"> CD8a molecule</t>
  </si>
  <si>
    <t xml:space="preserve"> other</t>
  </si>
  <si>
    <t xml:space="preserve"> CD8B</t>
  </si>
  <si>
    <t xml:space="preserve"> CD8b molecule</t>
  </si>
  <si>
    <t xml:space="preserve"> FYN</t>
  </si>
  <si>
    <t>POU2F2</t>
  </si>
  <si>
    <t>CX3CR1</t>
  </si>
  <si>
    <t>LCK</t>
  </si>
  <si>
    <t>GZMA</t>
  </si>
  <si>
    <t>GNLY</t>
  </si>
  <si>
    <t>TGFBR3</t>
  </si>
  <si>
    <t>CREG1</t>
  </si>
  <si>
    <t>CTSK</t>
  </si>
  <si>
    <t>KLRG1</t>
  </si>
  <si>
    <t>CD8</t>
  </si>
  <si>
    <t>ATM</t>
  </si>
  <si>
    <t>FLT3LG</t>
  </si>
  <si>
    <t>Cohort</t>
  </si>
  <si>
    <t>n</t>
  </si>
  <si>
    <t>Gender (% male)</t>
  </si>
  <si>
    <t>Diagnosis</t>
  </si>
  <si>
    <t xml:space="preserve"> PRF1</t>
  </si>
  <si>
    <t xml:space="preserve"> perforin 1 (pore forming protein)</t>
  </si>
  <si>
    <t xml:space="preserve"> HLA-DMA</t>
  </si>
  <si>
    <t xml:space="preserve"> major histocompatibility complex, class II, DM alpha</t>
  </si>
  <si>
    <t xml:space="preserve"> IL2RB</t>
  </si>
  <si>
    <t xml:space="preserve"> interleukin 2 receptor, beta</t>
  </si>
  <si>
    <t>Category</t>
  </si>
  <si>
    <t>Function Annotation</t>
  </si>
  <si>
    <t>Molecules</t>
  </si>
  <si>
    <t># Molecules</t>
  </si>
  <si>
    <t>Inflammatory Response</t>
  </si>
  <si>
    <t>Biological functions of significantly differentially expressed genes</t>
  </si>
  <si>
    <t>CDC25B</t>
  </si>
  <si>
    <t>APPLIED BIOSYSTEMS ASSAY ID (PRE-INVENTORIED)</t>
  </si>
  <si>
    <t>ACTB</t>
  </si>
  <si>
    <t>Hs03023943_g1, CYT1140000,1140100000</t>
  </si>
  <si>
    <t>Hs00155832_m1,SIG1020000,1020300000</t>
  </si>
  <si>
    <t>Hs00174158_m1,DEF1250000,1250500000</t>
  </si>
  <si>
    <t>Transmembrane protein 158::transmembrane protein 158::Transcribed locus, strongly similar to NP_033135.2 ryanodine receptor 1, skeletal muscle [Mus musculus]</t>
  </si>
  <si>
    <t>Hs00896347_m1,KIN1030000,1030100000</t>
  </si>
  <si>
    <t>Significantly differentially expressed transcripts in TBM patients n=262</t>
  </si>
  <si>
    <t xml:space="preserve"> TRA</t>
  </si>
  <si>
    <t>Hs00962186_m1,DEF1250000,1250500000</t>
  </si>
  <si>
    <t>Hs00175561_m1,MOL1980000,1980000000</t>
  </si>
  <si>
    <t>Hs00178427_m1,KIN1030000,1030100000</t>
  </si>
  <si>
    <t>Hs00905451_m1,TRA1080000,1089900000</t>
  </si>
  <si>
    <t>NFATC3</t>
  </si>
  <si>
    <t>Hs00190046_m1,TRA1080000,1089900000</t>
  </si>
  <si>
    <t>Hs00185826_m1,TRA1110000,1110400000</t>
  </si>
  <si>
    <t>Hs00612238_m1,MOL1980000,1980000000</t>
  </si>
  <si>
    <t xml:space="preserve">Median age (months) </t>
    <phoneticPr fontId="2" type="noConversion"/>
  </si>
  <si>
    <t>Solute carrier family 7 (cationic amino acid transporter, y+ system), member 5::solute carrier family 7 (cationic amino acid transporter, y+ system), member 5</t>
  </si>
  <si>
    <t>SLFN5</t>
  </si>
  <si>
    <t>schlafen family member 5::Transcribed locus::Schlafen family member 5</t>
  </si>
  <si>
    <t>SMARCD3</t>
  </si>
  <si>
    <t>logFC</t>
  </si>
  <si>
    <t>V-set and immunoglobulin domain containing 4::V-set and immunoglobulin domain containing 4</t>
  </si>
  <si>
    <t>wingless-type MMTV integration site family, member 5A::Wingless-type MMTV integration site family, member 5A</t>
  </si>
  <si>
    <t>bsid(373634)</t>
  </si>
  <si>
    <t>bsid(373725)</t>
  </si>
  <si>
    <t>bsid(375591)</t>
  </si>
  <si>
    <t>repname(IMAGE:1317260)</t>
  </si>
  <si>
    <t>GZMB</t>
  </si>
  <si>
    <t>VEGFA</t>
  </si>
  <si>
    <t>S1PR1</t>
  </si>
  <si>
    <t>IL23A</t>
  </si>
  <si>
    <t>MMP9</t>
  </si>
  <si>
    <t>Hematological System Development and Function</t>
  </si>
  <si>
    <t xml:space="preserve"> FYN oncogene related to SRC, FGR, YES</t>
  </si>
  <si>
    <t xml:space="preserve"> kinase</t>
  </si>
  <si>
    <t xml:space="preserve"> ITK</t>
  </si>
  <si>
    <t xml:space="preserve"> IL2-inducible T-cell kinase</t>
  </si>
  <si>
    <t xml:space="preserve"> Cytoplasm</t>
  </si>
  <si>
    <t xml:space="preserve"> LAT</t>
  </si>
  <si>
    <t xml:space="preserve"> linker for activation of T cells</t>
  </si>
  <si>
    <t xml:space="preserve"> LCK</t>
  </si>
  <si>
    <t xml:space="preserve"> lymphocyte-specific protein tyrosine kinase</t>
  </si>
  <si>
    <t xml:space="preserve"> NFATC2</t>
  </si>
  <si>
    <t xml:space="preserve"> nuclear factor of activated T-cells, cytoplasmic, calcineurin-dependent 2</t>
  </si>
  <si>
    <t xml:space="preserve"> Nucleus</t>
  </si>
  <si>
    <t xml:space="preserve"> transcription regulator</t>
  </si>
  <si>
    <t xml:space="preserve"> RASGRP1</t>
  </si>
  <si>
    <t xml:space="preserve"> RAS guanyl releasing protein 1 (calcium and DAG-regulated)</t>
  </si>
  <si>
    <t xml:space="preserve"> T cell receptor alpha locus</t>
  </si>
  <si>
    <t xml:space="preserve"> ZAP70</t>
  </si>
  <si>
    <t>SWI/SNF related, matrix associated, actin dependent regulator of chromatin, subfamily d, member 3::SWI/SNF related, matrix associated, actin dependent regulator of chromatin, subfamily d, member 3</t>
  </si>
  <si>
    <t>SOAT2</t>
  </si>
  <si>
    <t>sterol O-acyltransferase 2::Sterol O-acyltransferase 2</t>
  </si>
  <si>
    <t>SRD5A1</t>
  </si>
  <si>
    <t>q-value</t>
  </si>
  <si>
    <t>ABLIM1</t>
  </si>
  <si>
    <t>Actin binding LIM protein 1::actin binding LIM protein 1</t>
  </si>
  <si>
    <t>down</t>
  </si>
  <si>
    <t>amphiregulin (schwannoma-derived growth factor)::Amphiregulin (schwannoma-derived growth factor)</t>
  </si>
  <si>
    <t>up</t>
  </si>
  <si>
    <t>ARL4C</t>
  </si>
  <si>
    <t>T cell receptor signalling (BH P value: 1.47E-11, ratio 14.6%)</t>
  </si>
  <si>
    <t>iCOS-iCOSL signaling in T helper cells (BH P value: 4.09E-10, ratio 12.6%)</t>
  </si>
  <si>
    <t>Cytotoxic T lymphocyte-mediated apoptosis of target cells (BH P value: 1.83E-07, ratio 22.6%)</t>
  </si>
  <si>
    <t>Calcium-induced T lymphocyte  (BH P value: 4.39E-08, ratio 15.5%)</t>
  </si>
  <si>
    <t>TATDN2</t>
  </si>
  <si>
    <t>TatD DNase domain containing 2::TatD DNase domain containing 2</t>
  </si>
  <si>
    <t>T-box 21::T-box 21</t>
  </si>
  <si>
    <t>TCF7</t>
  </si>
  <si>
    <t>Transcription factor 7 (T-cell specific, HMG-box)::transcription factor 7 (T-cell specific, HMG-box)</t>
  </si>
  <si>
    <t>TCN2</t>
  </si>
  <si>
    <t xml:space="preserve"> transmembrane receptor</t>
  </si>
  <si>
    <t xml:space="preserve"> CD3D</t>
  </si>
  <si>
    <t xml:space="preserve"> CD3d molecule, delta (CD3-TCR complex)</t>
  </si>
  <si>
    <t xml:space="preserve"> CD3G</t>
  </si>
  <si>
    <t>Cell division cycle 25 homolog B (S. pombe)::cell division cycle 25 homolog B (S. pombe)</t>
  </si>
  <si>
    <t>CECR1</t>
  </si>
  <si>
    <t>bsid(377475)</t>
  </si>
  <si>
    <t>bsid(386802)</t>
  </si>
  <si>
    <t>LCP:64</t>
  </si>
  <si>
    <t>bsid(388653)</t>
  </si>
  <si>
    <t>bsid(392288)</t>
  </si>
  <si>
    <t>repname(IMAGE:1355098)</t>
  </si>
  <si>
    <t>bsid(393043)</t>
  </si>
  <si>
    <t>bsid(395282)</t>
  </si>
  <si>
    <t>repname(IMAGE:1337224)</t>
  </si>
  <si>
    <t>bsid(397751)</t>
  </si>
  <si>
    <t>repname(IMAGE:1235120)</t>
  </si>
  <si>
    <t>bsid(400777)</t>
  </si>
  <si>
    <t>repname(IMAGE:1289626)</t>
  </si>
  <si>
    <t>bsid(402565)</t>
  </si>
  <si>
    <t>repname(IMAGE:1672022)</t>
  </si>
  <si>
    <t>bsid(407959)</t>
  </si>
  <si>
    <t>repname(IMAGE:1968266)</t>
  </si>
  <si>
    <t>bsid(7930)</t>
  </si>
  <si>
    <t>bsid(84192)</t>
  </si>
  <si>
    <t>repname(IMAGE:712604)</t>
  </si>
  <si>
    <t>C6orf182</t>
  </si>
  <si>
    <t>MLL</t>
  </si>
  <si>
    <t>proliferation of lymphocytes</t>
  </si>
  <si>
    <t>development of lymphocytes</t>
  </si>
  <si>
    <t>differentiation of T lymphocytes</t>
  </si>
  <si>
    <t>IL7R</t>
  </si>
  <si>
    <t>BCL2</t>
  </si>
  <si>
    <t>TBX21</t>
  </si>
  <si>
    <t>PRF1</t>
  </si>
  <si>
    <t>Transforming growth factor, beta receptor III::transforming growth factor, beta receptor III</t>
  </si>
  <si>
    <t>TMC6</t>
  </si>
  <si>
    <t>Transmembrane channel-like 6::transmembrane channel-like 6</t>
  </si>
  <si>
    <t>TMC8</t>
  </si>
  <si>
    <t>Transmembrane channel-like 8::transmembrane channel-like 8</t>
  </si>
  <si>
    <t>TMEM158</t>
  </si>
  <si>
    <t>Transcribed locus::B-cell CLL/lymphoma 11B (zinc finger protein)::B-cell CLL/lymphoma 11B (zinc finger protein)</t>
  </si>
  <si>
    <t>B-cell CLL/lymphoma 2::B-cell CLL/lymphoma 2</t>
  </si>
  <si>
    <t>B-cell CLL/lymphoma 6 (zinc finger protein 51)::B-cell CLL/lymphoma 6 (zinc finger protein 51)</t>
  </si>
  <si>
    <t>bsid(109662)</t>
  </si>
  <si>
    <t>activation of lymphocytes</t>
  </si>
  <si>
    <t>Signficantly differentially expressed genes that were validated in both Cohort 1 and Cohort 2 n=129</t>
  </si>
  <si>
    <t>signaling threshold regulating transmembrane adaptor 1::Signaling threshold regulating transmembrane adaptor 1</t>
  </si>
  <si>
    <t>SKAP1</t>
  </si>
  <si>
    <t>Src kinase associated phosphoprotein 1::src kinase associated phosphoprotein 1</t>
  </si>
  <si>
    <t>SLAMF7</t>
  </si>
  <si>
    <t>SLAM family member 7::SLAM family member 7::Transcribed locus</t>
  </si>
  <si>
    <t>Vascular endothelial growth factor A::vascular endothelial growth factor A</t>
  </si>
  <si>
    <t>VNN1</t>
  </si>
  <si>
    <t>Vanin 1::vanin 1</t>
  </si>
  <si>
    <t>VSIG4</t>
  </si>
  <si>
    <t>repname(IMAGE:2044557)</t>
  </si>
  <si>
    <t>bsid(365043)</t>
  </si>
  <si>
    <t>repname(ATCC:104977)</t>
  </si>
  <si>
    <t>bsid(368825)</t>
  </si>
  <si>
    <t>CDNA FLJ11650 fis, clone HEMBA1004433</t>
  </si>
  <si>
    <t>bsid(370934)</t>
  </si>
  <si>
    <t>bsid(362229)</t>
  </si>
  <si>
    <t>bsid(363375)</t>
  </si>
  <si>
    <t>differentiation of lymphocytes</t>
  </si>
  <si>
    <t>Deoxyribonuclease I-like 3::deoxyribonuclease I-like 3</t>
  </si>
  <si>
    <t>Dual specificity phosphatase 1::dual specificity phosphatase 1</t>
  </si>
  <si>
    <t>DYRK2</t>
  </si>
  <si>
    <t>Dual-specificity tyrosine-(Y)-phosphorylation regulated kinase 2::dual-specificity tyrosine-(Y)-phosphorylation regulated kinase 2</t>
  </si>
  <si>
    <t>EVI1</t>
  </si>
  <si>
    <t>ecotropic viral integration site 1::Ecotropic viral integration site 1</t>
  </si>
  <si>
    <t>FAIM3</t>
  </si>
  <si>
    <t>Fas apoptotic inhibitory molecule 3::Fas apoptotic inhibitory molecule 3</t>
  </si>
  <si>
    <t>FAM102A</t>
  </si>
  <si>
    <t>Family with sequence similarity 102, member A::family with sequence similarity 102, member A</t>
  </si>
  <si>
    <t>FANCA</t>
  </si>
  <si>
    <t xml:space="preserve"> zeta-chain (TCR) associated protein kinase 70kDa</t>
  </si>
  <si>
    <t xml:space="preserve"> BCL2</t>
  </si>
  <si>
    <t xml:space="preserve"> B-cell CLL/lymphoma 2</t>
  </si>
  <si>
    <t xml:space="preserve"> GZMB</t>
  </si>
  <si>
    <t xml:space="preserve"> granzyme B (granzyme 2, cytotoxic T-lymphocyte-associated serine esterase 1)</t>
  </si>
  <si>
    <t xml:space="preserve"> peptidase</t>
  </si>
  <si>
    <t>T cell development</t>
  </si>
  <si>
    <t>Rank</t>
  </si>
  <si>
    <t>Gene Description</t>
  </si>
  <si>
    <t>Slope</t>
  </si>
  <si>
    <t>Raw p-value</t>
  </si>
  <si>
    <t>bsid(136500)</t>
  </si>
  <si>
    <t>Transcribed locus</t>
  </si>
  <si>
    <t>bsid(182939)</t>
  </si>
  <si>
    <t>bsid(21900)</t>
  </si>
  <si>
    <t>bsid(327613)</t>
  </si>
  <si>
    <t>repname(IMAGE:686574)</t>
  </si>
  <si>
    <t>bsid(328046)</t>
  </si>
  <si>
    <t>bsid(331026)</t>
  </si>
  <si>
    <t>bsid(334508)</t>
  </si>
  <si>
    <t>CDNA FLJ36233 fis, clone THYMU2001291</t>
  </si>
  <si>
    <t>bsid(335478)</t>
  </si>
  <si>
    <t>repname(IMAGE:1967096)</t>
  </si>
  <si>
    <t>bsid(343734)</t>
  </si>
  <si>
    <t>Comparison of genes expressed in PBMCs stimulated with type 1 and 2 interferons and TNF (Waddell et al, 2010) with SDE genes from TBM cases (Cohort 1)</t>
  </si>
  <si>
    <t>Primers used for quantitative Real Time RT-PCR validation in TBM patients.</t>
  </si>
  <si>
    <t>ST3 beta-galactoside alpha-2,3-sialyltransferase 6::ST3 beta-galactoside alpha-2,3-sialyltransferase 6</t>
  </si>
  <si>
    <t>STAU1</t>
  </si>
  <si>
    <t>staufen, RNA binding protein, homolog 1 (Drosophila)::Staufen, RNA binding protein, homolog 1 (Drosophila)</t>
  </si>
  <si>
    <t>Entrez Gene Name</t>
  </si>
  <si>
    <t>Location</t>
  </si>
  <si>
    <t>Type(s)</t>
  </si>
  <si>
    <t>Entrez Gene ID for Human</t>
  </si>
  <si>
    <t xml:space="preserve"> CD247</t>
  </si>
  <si>
    <t xml:space="preserve"> CD247 molecule</t>
  </si>
  <si>
    <t xml:space="preserve"> Plasma Membrane</t>
  </si>
  <si>
    <t>CD79b molecule, immunoglobulin-associated beta::CD79b molecule, immunoglobulin-associated beta</t>
  </si>
  <si>
    <t>CD8a molecule::CD8a molecule</t>
  </si>
  <si>
    <t>CD8B</t>
  </si>
  <si>
    <t>CD8b molecule::CD8b molecule</t>
  </si>
  <si>
    <t>CD5 molecule::CD5 molecule</t>
  </si>
  <si>
    <t>CD6</t>
  </si>
  <si>
    <t>CD6 molecule::CD6 molecule</t>
  </si>
  <si>
    <t>CD79A</t>
  </si>
  <si>
    <t>CD79a molecule, immunoglobulin-associated alpha::CD79a molecule, immunoglobulin-associated alpha</t>
  </si>
  <si>
    <t>CD79B</t>
  </si>
  <si>
    <t>Fc fragment of IgG, high affinity Ia, receptor (CD64)::Fc fragment of IgG, high affinity Ia, receptor (CD64)::Fc fragment of IgG, high affinity Ib, receptor (CD64)::Fc fragment of IgG, high affinity Ib, receptor (CD64)</t>
  </si>
  <si>
    <t>FCRL3</t>
  </si>
  <si>
    <t>Fc receptor-like 3::Fc receptor-like 3</t>
  </si>
  <si>
    <t>FCRL5</t>
  </si>
  <si>
    <t>Fc receptor-like 5::Fc receptor-like 5</t>
  </si>
  <si>
    <t>Fms-related tyrosine kinase 3 ligand::fms-related tyrosine kinase 3 ligand</t>
  </si>
  <si>
    <t>AREG</t>
  </si>
  <si>
    <t>BCL6</t>
  </si>
  <si>
    <t>CD247</t>
  </si>
  <si>
    <t>CD247 molecule::CD247 molecule</t>
  </si>
  <si>
    <t>NCR3</t>
  </si>
  <si>
    <t>migration of mononuclear leukocytes</t>
  </si>
  <si>
    <t>Lymphocyte migration</t>
  </si>
  <si>
    <t>IL16</t>
  </si>
  <si>
    <t>BTB and CNC homology 1, basic leucine zipper transcription factor 2::BTB and CNC homology 1, basic leucine zipper transcription factor 2</t>
  </si>
  <si>
    <t>BCL11B</t>
  </si>
  <si>
    <t>B-cell CLL/lymphoma 11B (zinc finger protein)::B-cell CLL/lymphoma 11B (zinc finger protein)</t>
  </si>
  <si>
    <t>Centromere protein F, 350/400ka (mitosin)::centromere protein F, 350/400ka (mitosin)</t>
  </si>
  <si>
    <t>CFLAR</t>
  </si>
  <si>
    <t>CASP8 and FADD-like apoptosis regulator::CASP8 and FADD-like apoptosis regulator</t>
  </si>
  <si>
    <t>CHI3L2</t>
  </si>
  <si>
    <t>Chitinase 3-like 2::chitinase 3-like 2</t>
  </si>
  <si>
    <t>Comparison of genes expressed in individual unstimulated cell subpopulations (Waddell et al, 2010) with SDE genes from TBM cases (Cohort 1)</t>
  </si>
  <si>
    <t>Tumor necrosis factor receptor superfamily, member 10a::tumor necrosis factor receptor superfamily, member 10a</t>
  </si>
  <si>
    <t>YME1-like 1 (S. cerevisiae)::T cell receptor alpha locus</t>
  </si>
  <si>
    <t>TSPAN32</t>
  </si>
  <si>
    <t>Tetraspanin 32::tetraspanin 32</t>
  </si>
  <si>
    <t>USP10</t>
  </si>
  <si>
    <t>Ubiquitin specific peptidase 10::ubiquitin specific peptidase 10</t>
  </si>
  <si>
    <t>repname(IMAGE:1235200)</t>
  </si>
  <si>
    <t>bsid(363592)</t>
  </si>
  <si>
    <t>repname(IMAGE:2134392)</t>
  </si>
  <si>
    <t>bsid(364990)</t>
  </si>
  <si>
    <t>MRNA, chromosome 1 specific transcript KIAA0486</t>
  </si>
  <si>
    <t>bsid(360374)</t>
  </si>
  <si>
    <t>repname(IMAGE:2132257)</t>
  </si>
  <si>
    <t>Chemokine (C-C motif) ligand 5::chemokine (C-C motif) ligand 5</t>
  </si>
  <si>
    <t>CD1C</t>
  </si>
  <si>
    <t>CD1c molecule::CD1c molecule</t>
  </si>
  <si>
    <t>differentiation of leukocytes</t>
  </si>
  <si>
    <t>Mitogen-activated protein kinase kinase kinase kinase 1::mitogen-activated protein kinase kinase kinase kinase 1</t>
  </si>
  <si>
    <t>MAPRE2</t>
  </si>
  <si>
    <t>haptoglobin::Haptoglobin</t>
  </si>
  <si>
    <t>Hs.534032</t>
  </si>
  <si>
    <t>T cell receptor gamma constant 2::TCR gamma alternate reading frame protein</t>
  </si>
  <si>
    <t>ICAM2</t>
  </si>
  <si>
    <t>Intercellular adhesion molecule 2::intercellular adhesion molecule 2</t>
  </si>
  <si>
    <t>IGHG1</t>
  </si>
  <si>
    <t>Charcot-Leyden crystal protein::Charcot-Leyden crystal protein</t>
  </si>
  <si>
    <t>CLEC2D</t>
  </si>
  <si>
    <t>C-type lectin domain family 2, member D::C-type lectin domain family 2, member D</t>
  </si>
  <si>
    <t>Fanconi anemia, complementation group A::Fanconi anemia, complementation group A</t>
  </si>
  <si>
    <t>FCGR1A::FCGR1B</t>
  </si>
  <si>
    <t>Transcribed locus, strongly similar to NP_115758.3 component of oligomeric golgi complex 8 [Homo sapiens]</t>
  </si>
  <si>
    <t>bsid(110679)</t>
  </si>
  <si>
    <t>repname(IMAGE:2306655)</t>
  </si>
  <si>
    <t>bsid(126052)</t>
  </si>
  <si>
    <t>CDNA FLJ35491 fis, clone SMINT2008625, moderately similar to GLYCINE CLEAVAGE SYSTEM H PROTEIN PRECURSOR</t>
  </si>
  <si>
    <t>bsid(133743)</t>
  </si>
  <si>
    <t>Transcribed locus, strongly similar to XP_001161658.1 PREDICTED: choline/ethanolaminephosphotransferase isoform 6 [Pan troglodytes]::Transcribed locus, moderately similar to XP_001372821.1 PREDICTED: similar to Choline/ethanolamine phosphotransferase 1 [Mo</t>
  </si>
  <si>
    <t>ADP-ribosylation factor-like 4C::ADP-ribosylation factor-like 4C</t>
  </si>
  <si>
    <t>ataxia telangiectasia mutated::Ataxia telangiectasia mutated::Transcribed locus</t>
  </si>
  <si>
    <t>BACH2</t>
  </si>
  <si>
    <t>ITK</t>
  </si>
  <si>
    <t>activation of leukocytes</t>
  </si>
  <si>
    <t>activation of mononuclear leukocytes</t>
  </si>
  <si>
    <t>psoriatic arthritis</t>
  </si>
  <si>
    <t>Key canonical pathways represented in the dataset of significantly differentially expressed genes</t>
  </si>
  <si>
    <t>MMP2</t>
  </si>
  <si>
    <t>DUSP1</t>
  </si>
  <si>
    <t>CD8A</t>
  </si>
  <si>
    <t>HNF1B</t>
  </si>
  <si>
    <t>CHPT1</t>
  </si>
  <si>
    <t>FYN</t>
  </si>
  <si>
    <t>TNFAIP6</t>
  </si>
  <si>
    <t>SFRP1</t>
  </si>
  <si>
    <t>CD3g molecule, gamma (CD3-TCR complex)::CD3g molecule, gamma (CD3-TCR complex)</t>
  </si>
  <si>
    <t>CD5</t>
  </si>
  <si>
    <t>Kallmann syndrome 1 sequence::Kallmann syndrome 1 sequence</t>
  </si>
  <si>
    <t>KIAA0194::CSF1R</t>
  </si>
  <si>
    <t>Interleukin 7 receptor::interleukin 7 receptor</t>
  </si>
  <si>
    <t>interleukin 7 receptor::Interleukin 7 receptor::Transcribed locus, strongly similar to NP_002176.2 interleukin 7 receptor precursor [Homo sapiens]</t>
  </si>
  <si>
    <t>WNT5A</t>
  </si>
  <si>
    <t>FYN oncogene related to SRC, FGR, YES::FYN oncogene related to SRC, FGR, YES</t>
  </si>
  <si>
    <t>GLG1</t>
  </si>
  <si>
    <t>Golgi apparatus protein 1::golgi apparatus protein 1</t>
  </si>
  <si>
    <t>Granulysin::granulysin</t>
  </si>
  <si>
    <t>GPR114</t>
  </si>
  <si>
    <t>G protein-coupled receptor 114::G protein-coupled receptor 114</t>
  </si>
  <si>
    <t>GPR56</t>
  </si>
  <si>
    <t>G protein-coupled receptor 56::G protein-coupled receptor 56</t>
  </si>
  <si>
    <t>GYG1</t>
  </si>
  <si>
    <t>Glycogenin 1::glycogenin 1</t>
  </si>
  <si>
    <t>CD27</t>
  </si>
  <si>
    <t>CD27 molecule::CD27 molecule</t>
  </si>
  <si>
    <t>CD3D</t>
  </si>
  <si>
    <t>H2A histone family, member X::H2A histone family, member X</t>
  </si>
  <si>
    <t>HIST1H2AC</t>
  </si>
  <si>
    <t>Histone cluster 1, H2ac::histone cluster 1, H2ac</t>
  </si>
  <si>
    <t>HIST2H2AA3</t>
  </si>
  <si>
    <t>Histone cluster 2, H2aa3::histone cluster 2, H2aa3::Transcribed locus, moderately similar to NP_001025924.1 histone H2A [Gallus gallus]</t>
  </si>
  <si>
    <t>HLA-DMA</t>
  </si>
  <si>
    <t>Major histocompatibility complex, class II, DM alpha::major histocompatibility complex, class II, DM alpha</t>
  </si>
  <si>
    <t>HLA-DQA1</t>
  </si>
  <si>
    <t>Major histocompatibility complex, class II, DQ alpha 1::major histocompatibility complex, class II, DQ alpha 1</t>
  </si>
  <si>
    <t>HNF1 homeobox B::HNF1 homeobox B</t>
  </si>
  <si>
    <t>HOMER2</t>
  </si>
  <si>
    <t>Homer homolog 2 (Drosophila)::homer homolog 2 (Drosophila)</t>
  </si>
  <si>
    <t>HP</t>
  </si>
  <si>
    <t>Cat eye syndrome chromosome region, candidate 1::cat eye syndrome chromosome region, candidate 1</t>
  </si>
  <si>
    <t>Choline phosphotransferase 1::choline phosphotransferase 1</t>
  </si>
  <si>
    <t>CLC</t>
  </si>
  <si>
    <t>activation of T lymphocytes</t>
  </si>
  <si>
    <t>activation of natural killer cells</t>
  </si>
  <si>
    <t>CCL5</t>
  </si>
  <si>
    <t>Direction of regulation</t>
  </si>
  <si>
    <t>fold change (log2)</t>
  </si>
  <si>
    <t>HUGO Gene Symbol/Unigene ID</t>
  </si>
  <si>
    <t>repname(IMAGE:2021958)</t>
  </si>
  <si>
    <t>bsid(346380)</t>
  </si>
  <si>
    <t>repname(LCP:67)</t>
  </si>
  <si>
    <t>bsid(359981)</t>
  </si>
  <si>
    <t>repname(IMAGE:1251237)</t>
  </si>
  <si>
    <t>bsid(360149)</t>
  </si>
  <si>
    <t>chromobox homolog 4 (Pc class homolog, Drosophila)::Chromobox homolog 4 (Pc class homolog, Drosophila)</t>
  </si>
  <si>
    <t>Killer cell lectin-like receptor subfamily B, member 1::killer cell lectin-like receptor subfamily B, member 1</t>
  </si>
  <si>
    <t>KLRC2</t>
  </si>
  <si>
    <t>Killer cell lectin-like receptor subfamily C, member 2::killer cell lectin-like receptor subfamily C, member 2</t>
  </si>
  <si>
    <t>Killer cell lectin-like receptor subfamily G, member 1::killer cell lectin-like receptor subfamily G, member 1</t>
  </si>
  <si>
    <t>Killer cell lectin-like receptor subfamily C, member 4::killer cell lectin-like receptor subfamily K, member 1</t>
  </si>
  <si>
    <t>KSR1</t>
  </si>
  <si>
    <t>Kinase suppressor of ras 1::kinase suppressor of ras 1</t>
  </si>
  <si>
    <t>LAT</t>
  </si>
  <si>
    <t>Linker for activation of T cells::linker for activation of T cells</t>
  </si>
  <si>
    <t>LBH</t>
  </si>
  <si>
    <t>Cellular repressor of E1A-stimulated genes 1::cellular repressor of E1A-stimulated genes 1::Transcribed locus</t>
  </si>
  <si>
    <t>CRIP1</t>
  </si>
  <si>
    <t>Cysteine-rich protein 1 (intestinal)::cysteine-rich protein 1 (intestinal)</t>
  </si>
  <si>
    <t>Cathepsin K::cathepsin K</t>
  </si>
  <si>
    <t>CTSW</t>
  </si>
  <si>
    <t>Cathepsin W::cathepsin W</t>
  </si>
  <si>
    <t>Chemokine (C-X3-C motif) receptor 1::chemokine (C-X3-C motif) receptor 1</t>
  </si>
  <si>
    <t>CXCR5</t>
  </si>
  <si>
    <t>Chemokine (C-X-C motif) receptor 5::chemokine (C-X-C motif) receptor 5</t>
  </si>
  <si>
    <t>CYFIP2</t>
  </si>
  <si>
    <t>Cytoplasmic FMR1 interacting protein 2::cytoplasmic FMR1 interacting protein 2</t>
  </si>
  <si>
    <t>DENND1C</t>
  </si>
  <si>
    <t>DENN/MADD domain containing 1C::DENN/MADD domain containing 1C</t>
  </si>
  <si>
    <t>DENND2D</t>
  </si>
  <si>
    <t>DENN/MADD domain containing 2D::DENN/MADD domain containing 2D</t>
  </si>
  <si>
    <t>DNASE1L3</t>
  </si>
  <si>
    <t>ITGAL</t>
  </si>
  <si>
    <t>Interleukin 10 receptor, alpha::interleukin 10 receptor, alpha::Transcribed locus</t>
  </si>
  <si>
    <t>Integrin, alpha L (antigen CD11A (p180), lymphocyte function-associated antigen 1; alpha polypeptide)::integrin, alpha L (antigen CD11A (p180), lymphocyte function-associated antigen 1; alpha polypeptide)</t>
  </si>
  <si>
    <t>ITIH2</t>
  </si>
  <si>
    <t>Inter-alpha (globulin) inhibitor H2::inter-alpha (globulin) inhibitor H2</t>
  </si>
  <si>
    <t>CD3d molecule, delta (CD3-TCR complex)::CD3d molecule, delta (CD3-TCR complex)</t>
  </si>
  <si>
    <t>CD3G</t>
  </si>
  <si>
    <t>inositol 1,4,5-trisphosphate 3-kinase B::Inositol 1,4,5-trisphosphate 3-kinase B</t>
  </si>
  <si>
    <t>KAL1</t>
  </si>
  <si>
    <t>Interleukin 2 receptor, beta::interleukin 2 receptor, beta</t>
  </si>
  <si>
    <t>IL32</t>
  </si>
  <si>
    <t>Interleukin 32::interleukin 32</t>
  </si>
  <si>
    <t>NEL-like 2 (chicken)::NEL-like 2 (chicken)</t>
  </si>
  <si>
    <t>NFATC2</t>
  </si>
  <si>
    <t>nuclear factor of activated T-cells, cytoplasmic, calcineurin-dependent 2::Nuclear factor of activated T-cells, cytoplasmic, calcineurin-dependent 2</t>
  </si>
  <si>
    <t>nuclear factor of activated T-cells, cytoplasmic, calcineurin-dependent 2::Nuclear factor of activated T-cells, cytoplasmic, calcineurin-dependent 2::Transcribed locus</t>
  </si>
  <si>
    <t>NKG7</t>
  </si>
  <si>
    <t>Natural killer cell group 7 sequence::natural killer cell group 7 sequence</t>
  </si>
  <si>
    <t>NLRC3</t>
  </si>
  <si>
    <t>NLR family, CARD domain containing 3::NLR family, CARD domain containing 3::Transcribed locus</t>
  </si>
  <si>
    <t>Granzyme A (granzyme 1, cytotoxic T-lymphocyte-associated serine esterase 3)::granzyme A (granzyme 1, cytotoxic T-lymphocyte-associated serine esterase 3)</t>
  </si>
  <si>
    <t>Granzyme B (granzyme 2, cytotoxic T-lymphocyte-associated serine esterase 1)::granzyme B (granzyme 2, cytotoxic T-lymphocyte-associated serine esterase 1)</t>
  </si>
  <si>
    <t>GZMH</t>
  </si>
  <si>
    <t>Granzyme H (cathepsin G-like 2, protein h-CCPX)::granzyme H (cathepsin G-like 2, protein h-CCPX)</t>
  </si>
  <si>
    <t>GZMK</t>
  </si>
  <si>
    <t>Granzyme K (granzyme 3; tryptase II)::granzyme K (granzyme 3; tryptase II)</t>
  </si>
  <si>
    <t>H2AFX</t>
  </si>
  <si>
    <t>Lipoma HMGIC fusion partner-like 2::lipoma HMGIC fusion partner-like 2</t>
  </si>
  <si>
    <t>LILRB4</t>
  </si>
  <si>
    <t>Significant (FDR&lt;0.1) in dataset</t>
  </si>
  <si>
    <t>Absent = Not represented in Stanford array</t>
  </si>
  <si>
    <t>NS = Not significantly differentially expressed</t>
  </si>
  <si>
    <t>DOWN</t>
  </si>
  <si>
    <t>CENPF</t>
  </si>
  <si>
    <t>Leukocyte immunoglobulin-like receptor, subfamily B (with TM and ITIM domains), member 4::leukocyte immunoglobulin-like receptor, subfamily B (with TM and ITIM domains), member 4</t>
  </si>
  <si>
    <t>LOC100131120</t>
  </si>
  <si>
    <t>PRO1828::PRO1828</t>
  </si>
  <si>
    <t>LTBP4::GIMAP5</t>
  </si>
  <si>
    <t>Chromosome 6 open reading frame 182::chromosome 6 open reading frame 182</t>
  </si>
  <si>
    <t>CA1</t>
  </si>
  <si>
    <t>Carbonic anhydrase I::carbonic anhydrase I</t>
  </si>
  <si>
    <t>CBX4</t>
  </si>
  <si>
    <t>v-maf musculoaponeurotic fibrosarcoma oncogene homolog (avian)::V-maf musculoaponeurotic fibrosarcoma oncogene homolog (avian)</t>
  </si>
  <si>
    <t>MAP4K1</t>
  </si>
  <si>
    <t>KIAA0194 protein::KIAA0194 protein::colony stimulating factor 1 receptor, formerly McDonough feline sarcoma viral (v-fms) oncogene homolog::Colony stimulating factor 1 receptor, formerly McDonough feline sarcoma viral (v-fms) oncogene homolog</t>
  </si>
  <si>
    <t>KIAA1598</t>
  </si>
  <si>
    <t>KIAA1598::KIAA1598</t>
  </si>
  <si>
    <t>KLRB1</t>
  </si>
  <si>
    <t>immune response</t>
  </si>
  <si>
    <t>CCL5, CD27, CD247, CD1C, CD79A, CD79B, CD8A, CLC, CTSW, CX3CR1, FLT3LG, FYN, GNLY, GZMA, HP, IGHG1, IL16, IL32, IL18R1, IL1R2, IL23A, IL2RB, IL7R, ITK, KLRK1, LAT, LCK, LY96, MAF, NCR3, POU2AF1, PRF1, SELL, SIT1, SKAP1, TBX21, TCF7, TGFBR3, TNFRSF10A (includes EG:8797), ZAP70</t>
  </si>
  <si>
    <t>Cell-To-Cell Signaling and Interaction</t>
  </si>
  <si>
    <t>Limb bud and heart development homolog (mouse)::limb bud and heart development homolog (mouse)</t>
  </si>
  <si>
    <t>Lymphocyte-specific protein tyrosine kinase::lymphocyte-specific protein tyrosine kinase</t>
  </si>
  <si>
    <t>LHFPL2</t>
  </si>
  <si>
    <t>NUPL1</t>
  </si>
  <si>
    <t>nucleoporin like 1::Nucleoporin like 1</t>
  </si>
  <si>
    <t>OAS2</t>
  </si>
  <si>
    <t>2'-5'-oligoadenylate synthetase 2, 69/71kDa::2'-5'-oligoadenylate synthetase 2, 69/71kDa</t>
  </si>
  <si>
    <t>PASK</t>
  </si>
  <si>
    <t>PAS domain containing serine/threonine kinase::PAS domain containing serine/threonine kinase</t>
  </si>
  <si>
    <t>PIK3IP1</t>
  </si>
  <si>
    <t>Absent in dataset</t>
  </si>
  <si>
    <t>NS (FDR&gt;0.1) in dataset</t>
  </si>
  <si>
    <t>Waddell dataset</t>
  </si>
  <si>
    <t>Dataset from Cohort 1</t>
  </si>
  <si>
    <t>Immunoglobulin heavy constant mu::immunoglobulin heavy constant gamma 1 (G1m marker)</t>
  </si>
  <si>
    <t>IL10RA</t>
  </si>
  <si>
    <t>Myomesin (M-protein) 2, 165kDa::myomesin (M-protein) 2, 165kDa</t>
  </si>
  <si>
    <t>NAMPT</t>
  </si>
  <si>
    <t>Interleukin 10 receptor, alpha::interleukin 10 receptor, alpha</t>
  </si>
  <si>
    <t>Interleukin 16 (lymphocyte chemoattractant factor)::interleukin 16 (lymphocyte chemoattractant factor)</t>
  </si>
  <si>
    <t>IL18R1</t>
  </si>
  <si>
    <t>Interleukin 18 receptor 1::interleukin 18 receptor 1</t>
  </si>
  <si>
    <t>IL1R2</t>
  </si>
  <si>
    <t>IL2-inducible T-cell kinase::IL2-inducible T-cell kinase</t>
  </si>
  <si>
    <t>ITPKB</t>
  </si>
  <si>
    <t>Inositol 1,4,5-trisphosphate 3-kinase B::inositol 1,4,5-trisphosphate 3-kinase B::Transcribed locus</t>
  </si>
  <si>
    <t>BCL2, BCL6, CCL5, CD6, CD27, CD247, CFLAR, FANCA, FLT3LG, FYN, GZMB, IGHG1, IL10RA, IL23A, IL2RB, IL7R, ITGAL, ITK, LCK, MAF, MAP4K1, MLL, MMP9, NFATC2, RNASE1, TBX21, TCF7, TRA@, VEGFA, ZAP70</t>
  </si>
  <si>
    <t>developmental process of lymphocytes</t>
  </si>
  <si>
    <t>BCL2, BCL6, CCL5, CD6, CD27, CD247, CFLAR, FLT3LG, FYN, GZMB, IGHG1, IL23A, IL2RB, IL7R, ITGAL, ITK, LCK, MAF, MAP4K1, NFATC2, TBX21, TCF7, TRA@, VEGFA, ZAP70</t>
  </si>
  <si>
    <t>hematopoiesis</t>
  </si>
  <si>
    <t>BCL2, BCL6, CCL5, CD6, CD27, CD247, CFLAR, FLT3LG, FYN, GZMB, IGHG1, IL23A, IL2RB, IL7R, ITGAL, ITK, LCK, MAF, MAP4K1, MECOM, MLL, NFATC2, TBX21, TCF7, TRA@, VEGFA, ZAP70</t>
  </si>
  <si>
    <t>CCL5, CD27, CD247, CD1C, CD8A, CLC, FLT3LG, FYN, IGHG1, IL23A, IL2RB, ITK, KLRK1, LAT, LCK, NCR3, POU2AF1, PRF1, SIT1, TBX21</t>
  </si>
  <si>
    <t>proliferation of leukocytes</t>
  </si>
  <si>
    <t>Microtubule-associated protein, RP/EB family, member 2::microtubule-associated protein, RP/EB family, member 2::Transcribed locus, strongly similar to XP_001161179.1 PREDICTED: hypothetical protein [Pan troglodytes]</t>
  </si>
  <si>
    <t>MIAT</t>
  </si>
  <si>
    <t>myocardial infarction associated transcript (non-protein coding)::Myocardial infarction associated transcript (non-protein coding)</t>
  </si>
  <si>
    <t>Myeloid/lymphoid or mixed-lineage leukemia (trithorax homolog, Drosophila)::myeloid/lymphoid or mixed-lineage leukemia (trithorax homolog, Drosophila)</t>
  </si>
  <si>
    <t>Matrix metallopeptidase 2 (gelatinase A, 72kDa gelatinase, 72kDa type IV collagenase)::matrix metallopeptidase 2 (gelatinase A, 72kDa gelatinase, 72kDa type IV collagenase)</t>
  </si>
  <si>
    <t>Functional studies</t>
  </si>
  <si>
    <t>Tuberculous meningitis (TBM)</t>
  </si>
  <si>
    <t>Pulmonary tuberculosis (PTB)</t>
  </si>
  <si>
    <t>Extra pulmonary tuberculosis (EPTB)</t>
  </si>
  <si>
    <t>Healthy controls (HC)</t>
  </si>
  <si>
    <t>KLRK1</t>
  </si>
  <si>
    <t>Latent transforming growth factor beta binding protein 4::latent transforming growth factor beta binding protein 4::GTPase, IMAP family member 5::GTPase, IMAP family member 5</t>
  </si>
  <si>
    <t>LY96</t>
  </si>
  <si>
    <t>lymphocyte antigen 96::Lymphocyte antigen 96</t>
  </si>
  <si>
    <t>MAF</t>
  </si>
  <si>
    <t>BCL2, CCL5, CD6, CD247, CD3G, CFLAR, DUSP1, FLT3LG, FYN, GZMB, IGHG1, IL23A, IL2RB, IL7R, ITGAL, ITK, KLRK1, KSR1, LCK, MAF, MAP4K1, MLL, MMP2, MMP9, NFATC2, SELL, TBX21, TCF7, TRA@, VEGFA, ZAP70</t>
  </si>
  <si>
    <t>proliferation of normal cells</t>
  </si>
  <si>
    <t>BCL2, BCL6, CCL5, CD6, CD247, CD8A, FLT3LG, FYN, IGHG1, IL10RA, IL23A, IL2RB, IL7R, ITGAL, ITK, KLRK1, LCK, LILRB4 (includes EG:11006), MECOM, MLL, MMP9, S1PR1, SLAMF7, TNFRSF10A (includes EG:8797), TRA@, VEGFA, VSIG4, WNT5A, ZAP70</t>
  </si>
  <si>
    <t>Cell Death</t>
  </si>
  <si>
    <t>lysis of cells</t>
  </si>
  <si>
    <t>BCL2, CD8A, CX3CR1, GNLY, GZMA, GZMB, IGHG1, KLRK1, NCR3, PRF1, VEGFA</t>
  </si>
  <si>
    <t>Cell Signaling</t>
  </si>
  <si>
    <t>mobilization of calcium</t>
  </si>
  <si>
    <t>CCL5, CD5, CD247, CD79B, CX3CR1, IL16, ITK, KLRC2, KLRK1, LAT, LCK, NCR3, RGS20, SELL, VEGFA, WNT5A, ZAP70</t>
  </si>
  <si>
    <t>activation of cells</t>
  </si>
  <si>
    <t>AREG, CCL5, CD27, CD247, CD1C, CD8A, CLC, FLT3LG, FYN, GNLY, GZMA, GZMB, ICAM2, IGHG1, IL16, IL32, IL23A, IL2RB, ITGAL, ITK, KLRK1, LAT, LCK, LY96, MAF, MMP2, NCR3, POU2AF1, PRF1, SELL, SIT1, TBX21, TNFRSF10A (includes EG:8797), VEGFA, ZAP70</t>
  </si>
  <si>
    <t>activation of eukaryotic cells</t>
  </si>
  <si>
    <t>AREG, CCL5, CD27, CD247, CD1C, CD8A, CLC, FLT3LG, FYN, GNLY, GZMA, GZMB, IGHG1, IL16, IL32, IL23A, IL2RB, ITK, KLRK1, LAT, LCK, LY96, MAF, MMP2, NCR3, POU2AF1, PRF1, SELL, SIT1, TBX21, TNFRSF10A (includes EG:8797), VEGFA, ZAP70</t>
  </si>
  <si>
    <t>activation of normal cells</t>
  </si>
  <si>
    <t>AREG, CCL5, CD27, CD247, CD1C, CD8A, CLC, FLT3LG, FYN, GNLY, GZMA, GZMB, IGHG1, IL16, IL32, IL23A, IL2RB, ITK, KLRK1, LAT, LCK, LY96, MAF, NCR3, POU2AF1, PRF1, SELL, SIT1, TBX21, TNFRSF10A (includes EG:8797), VEGFA</t>
  </si>
  <si>
    <t>Nicotinamide phosphoribosyltransferase::nicotinamide phosphoribosyltransferase</t>
  </si>
  <si>
    <t>NAPSB</t>
  </si>
  <si>
    <t>napsin B aspartic peptidase pseudogene::Napsin B aspartic peptidase pseudogene</t>
  </si>
  <si>
    <t>Natural cytotoxicity triggering receptor 3::natural cytotoxicity triggering receptor 3</t>
  </si>
  <si>
    <t>NELL2</t>
  </si>
  <si>
    <t>Interleukin 1 receptor, type II::interleukin 1 receptor, type II</t>
  </si>
  <si>
    <t>interleukin 23, alpha subunit p19::Enhancer of polycomb homolog 1 (Drosophila)</t>
  </si>
  <si>
    <t>IL2RB</t>
  </si>
  <si>
    <t>ABLIM1, AREG, ATM, BCL2, BCL6, CCL5, CD6, CD27, CD3D, CD79A, CD79B, CDC25B, CFLAR, CXCR5, DUSP1, FCRL3, FYN, GNLY, GZMA, GZMB, HIST1H2AC, HLA-DMA, HLA-DQA1, HP, IGHG1, IL16, IL10RA, IL18R1, IL1R2, IL2RB, IL7R, ITGAL, ITPKB, LCK, MAP4K1, MMP2, MMP9, NAMPT, NFATC2, RUNX3, S1PR1, TCF7, TRA@, VSIG4</t>
  </si>
  <si>
    <t>Post-Translational Modification</t>
  </si>
  <si>
    <t>phosphorylation of protein</t>
  </si>
  <si>
    <t>ATM, BCL2, CCL5, CD5, CD247, CD79A, CD79B, CD8A, DUSP1, FCRL5, FYN, LCK, SELL, VEGFA, ZAP70</t>
  </si>
  <si>
    <t>Immune Cell Trafficking</t>
  </si>
  <si>
    <t>CCL5, CD247, FLT3LG, GNLY, ICAM2, IL16, ITGAL, ITK, LCK, MMP9, RASGRP1, S1PR1, SELL, VEGFA</t>
  </si>
  <si>
    <t>tyrosine phosphorylation of protein</t>
  </si>
  <si>
    <t>CCL5, CD5, CD247, CD79A, CD79B, CD8A, DUSP1, FCRL5, FYN, LCK, SELL, VEGFA, ZAP70</t>
  </si>
  <si>
    <t>BCL2, BCL6, CD6, CD247, CD8A, FLT3LG, FYN, IGHG1, IL10RA, IL23A, IL2RB, IL7R, ITGAL, ITK, KLRK1, LCK, LILRB4 (includes EG:11006), MLL, MMP9, SLAMF7, TRA@, VSIG4, ZAP70</t>
  </si>
  <si>
    <t>Cellular Growth and Proliferation</t>
  </si>
  <si>
    <t>proliferation of blood cells</t>
  </si>
  <si>
    <t>BCL2, BCL6, CD6, CD247, CD8A, FLT3LG, FYN, IGHG1, IL10RA, IL23A, IL2RB, IL7R, ITGAL, ITK, KLRK1, LCK, LILRB4 (includes EG:11006), MECOM, MLL, MMP9, SLAMF7, TRA@, VSIG4, ZAP70</t>
  </si>
  <si>
    <t>Cellular Function and Maintenance</t>
  </si>
  <si>
    <t>Lymphocyte homeostasis</t>
  </si>
  <si>
    <t>BCL2, CCL5, CD6, CD247, CFLAR, FLT3LG, FYN, GZMB, IGHG1, IL23A, IL2RB, IL7R, ITGAL, ITK, LCK, MAF, MAP4K1, NFATC2, TBX21, TCF7, TRA@, ZAP70</t>
  </si>
  <si>
    <t>response of cells</t>
  </si>
  <si>
    <t>BCL2, CCL5, CLC, CX3CR1, DUSP1, FAIM3, FLT3LG, GNLY, GZMA, IL10RA, IL1R2, IL23A, ITK, KLRC2, KLRG1, LY96, MAF, NFATC2, PRF1, TBX21, VNN1</t>
  </si>
  <si>
    <t>Matrix metallopeptidase 9 (gelatinase B, 92kDa gelatinase, 92kDa type IV collagenase)::matrix metallopeptidase 9 (gelatinase B, 92kDa gelatinase, 92kDa type IV collagenase)</t>
  </si>
  <si>
    <t>MYOM2</t>
  </si>
  <si>
    <t>Genes expressed</t>
  </si>
  <si>
    <t>Absent = Not represented in array</t>
  </si>
  <si>
    <t>NS = Not significantly differentially expressed (SDE)</t>
  </si>
  <si>
    <t>UP</t>
  </si>
  <si>
    <t xml:space="preserve"> DOWN</t>
  </si>
  <si>
    <t>TRA</t>
    <phoneticPr fontId="2" type="noConversion"/>
  </si>
  <si>
    <t>development of cells</t>
  </si>
  <si>
    <t>cytotoxicity of eukaryotic cells</t>
  </si>
  <si>
    <t>BCL2, CCL5, CD6, GZMB, IGHG1, ITK, KLRK1, LAT, NCR3, PRF1</t>
  </si>
  <si>
    <t>CD27, CD79B, CDC25B, IGHG1, ITGAL, MAP4K1, RUNX3, TCF7</t>
  </si>
  <si>
    <t>CCL5, CD247, FLT3LG, GNLY, ICAM2, IL16, ITGAL, ITK, LCK, RASGRP1, S1PR1, SELL</t>
  </si>
  <si>
    <t>IGHG1, IL23A, IL2RB, ITK, LCK, MAF, NFATC2, TBX21, TRA@, ZAP70</t>
  </si>
  <si>
    <t>Respiratory Disease</t>
  </si>
  <si>
    <t>respiratory disorder</t>
  </si>
  <si>
    <t>ARL4C, CCL5, CD247, CD8A, CLC, CX3CR1, FLT3LG, GYG1, HIST1H2AC, HIST2H2AA3, HP, IL16, IL10RA, ITK, LCK, MMP9, NAMPT, TBX21, VEGFA</t>
  </si>
  <si>
    <t>proliferation of eukaryotic cells</t>
  </si>
  <si>
    <t>BCL2, BCL6, CD27, FLT3LG, IGHG1, IL23A, IL2RB, ITK, LCK, MAF, MLL, MMP9, NFATC2, TBX21, TRA@, VEGFA, ZAP70</t>
  </si>
  <si>
    <t>Inflammatory Disease</t>
  </si>
  <si>
    <t>inflammatory disorder</t>
  </si>
  <si>
    <t>ABLIM1, AREG, ATM, BCL2, BCL6, CA1 (includes EG:759), CCL5, CD6, CD27, CD247, CD3D, CD3G, CD79A, CD79B, CD8A, CDC25B, CFLAR, CX3CR1, CXCR5, DUSP1, FCRL3, FLT3LG, FYN, GNLY, GZMA, GZMB, HIST1H2AC, HLA-DMA, HLA-DQA1, HP, IGHG1, IL16, IL10RA, IL18R1, IL1R2, IL23A, IL2RB, IL7R, ITGAL, ITPKB, KLRB1, KSR1, LCK, MAP4K1, MECOM, MMP2, MMP9, NAMPT, NFATC2, OAS2, POLR2B, PRF1, RBM47, RUNX3, S1PR1, SAMSN1, TBX21, TCF7, TGFBR3, TRA@, VEGFA, VSIG4</t>
  </si>
  <si>
    <t>Cancer</t>
  </si>
  <si>
    <t>lymphatic node tumor</t>
  </si>
  <si>
    <t>ATM, BCL2, BCL6, CD247, CD3D, CD3G, CFLAR, FYN, IL2RB, LCK, MAP4K1, PRF1, TNFRSF10A (includes EG:8797), VEGFA</t>
  </si>
  <si>
    <t>CCL5, CD27, CD247, CD1C, CD8A, CLC, FLT3LG, FYN, GNLY, GZMA, IGHG1, IL16, IL23A, IL2RB, ITK, KLRK1, LAT, LCK, LY96, MAF, NCR3, POU2AF1, PRF1, SELL, SIT1, TBX21, TNFRSF10A (includes EG:8797)</t>
  </si>
  <si>
    <t>CCL5, CD27, CD247, CD1C, CD8A, CLC, FLT3LG, FYN, GZMA, IGHG1, IL23A, IL2RB, ITK, KLRK1, LAT, LCK, LY96, NCR3, POU2AF1, PRF1, SIT1, TBX21</t>
  </si>
  <si>
    <t>Cellular Development</t>
  </si>
  <si>
    <t>developmental process of leukocytes</t>
  </si>
  <si>
    <t>BCL6, CD27, IGHG1, IL23A, IL2RB, ITK, LCK, MAF, NFATC2, TBX21, TRA@, VEGFA, ZAP70</t>
  </si>
  <si>
    <t>rheumatic disease</t>
  </si>
  <si>
    <t>AREG, ATM, BCL2, BCL6, CD27, CREG1, CTSK, CXCR5, DUSP1, FLT3LG, IGHG1, IL32, IL23A, IL2RB, ITK, LCK, MAF, MAP4K1, MLL, MMP2, MMP9, NFATC2, RASGRP1, SFRP1, SIAH2, TBX21, TRA@, VEGFA, WNT5A, ZAP70</t>
  </si>
  <si>
    <t>differentiation of blood cells</t>
  </si>
  <si>
    <t>BCL2, BCL6, CD27, FLT3LG, IGHG1, IL23A, IL2RB, ITK, LCK, MAF, MAP4K1, MLL, MMP9, NFATC2, TBX21, TRA@, VEGFA, ZAP70</t>
  </si>
  <si>
    <t>Table 1</t>
    <phoneticPr fontId="2" type="noConversion"/>
  </si>
  <si>
    <t>Table 2</t>
    <phoneticPr fontId="2" type="noConversion"/>
  </si>
  <si>
    <t>Table 3</t>
    <phoneticPr fontId="2" type="noConversion"/>
  </si>
  <si>
    <t>Table 4</t>
    <phoneticPr fontId="2" type="noConversion"/>
  </si>
  <si>
    <t>Table 5</t>
    <phoneticPr fontId="2" type="noConversion"/>
  </si>
  <si>
    <t>Table 6</t>
    <phoneticPr fontId="2" type="noConversion"/>
  </si>
  <si>
    <t>Table 7</t>
    <phoneticPr fontId="2" type="noConversion"/>
  </si>
  <si>
    <t>Table 8</t>
    <phoneticPr fontId="2" type="noConversion"/>
  </si>
  <si>
    <t>Table 9</t>
    <phoneticPr fontId="2" type="noConversion"/>
  </si>
  <si>
    <t>Table 10</t>
    <phoneticPr fontId="2" type="noConversion"/>
  </si>
  <si>
    <t>Table 10: TBM vs HC comparison both uncorrected and corrected for cell number (top 30 probes shown).</t>
    <phoneticPr fontId="33" type="noConversion"/>
  </si>
  <si>
    <t>cytotoxicity of cells</t>
  </si>
  <si>
    <t>BCL2, CCL5, CD6, GZMB, IGHG1, ITK, KLRK1, LAT, NCR3, PRF1, SLAMF7</t>
  </si>
  <si>
    <t>non-hodgkin lymphoma</t>
  </si>
  <si>
    <t>ATM, BCL2, BCL6, CD247, CD3D, CD3G, CFLAR, FYN, IL2RB, LCK, MAP4K1, PRF1, TNFRSF10A (includes EG:8797)</t>
  </si>
  <si>
    <t>arthritis</t>
  </si>
  <si>
    <t>ABLIM1, AREG, ATM, BCL2, BCL6, CCL5, CD6, CD27, CD3D, CD79A, CD79B, CDC25B, CFLAR, CXCR5, DUSP1, FCRL3, FYN, GNLY, GZMA, GZMB, HIST1H2AC, HLA-DMA, HLA-DQA1, HP, IGHG1, IL10RA, IL18R1, IL1R2, IL2RB, IL7R, ITGAL, ITPKB, MAP4K1, MMP2, MMP9, NAMPT, NFATC2, RUNX3, S1PR1, TCF7, TRA@, VSIG4</t>
  </si>
  <si>
    <t>cytolysis of cells</t>
  </si>
  <si>
    <t>BCL2, CX3CR1, GNLY, GZMA, GZMB, IGHG1, KLRK1, PRF1</t>
  </si>
  <si>
    <t>lysis of eukaryotic cells</t>
  </si>
  <si>
    <t>BCL2, CX3CR1, GNLY, GZMB, KLRK1, NCR3, PRF1, VEGFA</t>
  </si>
  <si>
    <t>BCL2, BCL6, CD6, CD247, CD8A, FLT3LG, FYN, IGHG1, IL23A, IL2RB, IL7R, ITGAL, ITK, KLRK1, LCK, LILRB4 (includes EG:11006), MMP9, SLAMF7, TRA@, VSIG4, ZAP70</t>
  </si>
  <si>
    <t>BCL2, CCL5, CD6, CD247, CFLAR, FYN, GZMB, IGHG1, IL23A, IL2RB, IL7R, ITK, LCK, MAF, MAP4K1, NFATC2, TBX21, TCF7, TRA@, ZAP70</t>
  </si>
  <si>
    <t>proliferation of T lymphocytes</t>
  </si>
  <si>
    <t>BCL2, CD6, CD247, CD8A, FYN, IGHG1, IL23A, IL2RB, IL7R, ITGAL, ITK, KLRK1, LCK, LILRB4 (includes EG:11006), MMP9, TRA@, VSIG4, ZAP70</t>
  </si>
  <si>
    <t>cell death of lymphocytes</t>
  </si>
  <si>
    <t>BCL2, CCL5, CD5, CD27, CD247, CFLAR, GZMB, IL7R, ITGAL, LCK, MAP4K1, TBX21, VEGFA</t>
  </si>
  <si>
    <t>Table 9: Probes used for quantitative Real Time RT-PCR validation in TBM patients.</t>
    <phoneticPr fontId="2" type="noConversion"/>
  </si>
  <si>
    <r>
      <t>Table 8: Comparison of genes expressed in cell subtypes stimulated with IFN-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(Waddell et al, 2010) with dataset from Cohort 1</t>
    </r>
    <phoneticPr fontId="2" type="noConversion"/>
  </si>
  <si>
    <t>Table 7: Comparison of genes expressed in PBMCs stimulated with type 1 and 2 interferons and TNF (Waddell et al, 2010) with dataset from Cohort 1</t>
    <phoneticPr fontId="2" type="noConversion"/>
  </si>
  <si>
    <t>Table 6: Comparison of genes expressed in individual unstimulated cell subpopulations (Waddell et al, 2010) with dataset from Cohort 1</t>
    <phoneticPr fontId="2" type="noConversion"/>
  </si>
  <si>
    <t>Table 5: Key canonical pathways represented in the dataset of significantly differentially expressed genes</t>
    <phoneticPr fontId="33" type="noConversion"/>
  </si>
  <si>
    <t>TABLE 4: Biological functions of significantly differentially expressed genes</t>
    <phoneticPr fontId="33" type="noConversion"/>
  </si>
  <si>
    <t>Table 3: Signficantly differentially expressed genes that were validated in both Cohort 1 and Cohort 2 (n=129)</t>
    <phoneticPr fontId="2" type="noConversion"/>
  </si>
  <si>
    <t>Table 2: Significantly differentially expressed transcripts in TBM patients (n=262; 204 unique)</t>
    <phoneticPr fontId="2" type="noConversion"/>
  </si>
  <si>
    <t>Table 1: Details of cohorts studied</t>
    <phoneticPr fontId="2" type="noConversion"/>
  </si>
  <si>
    <t>AREG, ATM, BCL2, BCL6, CCL5, CD6, CD247, CD8A, CDC25B, CLC, FLT3LG, FYN, IGHG1, IL16, IL10RA, IL23A, IL2RB, IL7R, ITGAL, ITK, KLRK1, LCK, LILRB4 (includes EG:11006), MECOM, MLL, MMP9, RUNX3, S1PR1, SFRP1, SLAMF7, TGFBR3, TNFRSF10A (includes EG:8797), TRA@, VEGFA, VSIG4, WNT5A, ZAP70</t>
  </si>
  <si>
    <t>CCL5, CD27, FLT3LG, IL2RB, KLRK1, NCR3, PRF1</t>
  </si>
  <si>
    <t>cytolysis of eukaryotic cells</t>
  </si>
  <si>
    <t>BCL2, CX3CR1, GNLY, GZMB, KLRK1, PRF1</t>
  </si>
  <si>
    <t>apoptosis of lymphocytes</t>
  </si>
  <si>
    <t>BCL2, CCL5, CD5, CD27, CD247, CFLAR, GZMB, IL7R, LCK, MAP4K1, VEGFA</t>
  </si>
  <si>
    <t>severe acute respiratory syndrome</t>
  </si>
  <si>
    <t>ARL4C, CD247, CLC, GYG1, HIST1H2AC, HIST2H2AA3, HP, IL10RA, ITK, LCK</t>
  </si>
  <si>
    <t>lymphoma</t>
  </si>
  <si>
    <t>TBM vs HC comparison both uncorrected and corrected for cell number (top 30 probes shown).</t>
  </si>
  <si>
    <t>ACTB acted as the House Keeping gene, Positive controls (not in the TCR signalling pathway) were SLC7A5 and AREG</t>
  </si>
  <si>
    <t>CCL5, CD247, CD8A, CLC, FYN, IGHG1, IL23A, ITK, LAT, LCK, PRF1, SIT1, TBX21</t>
  </si>
  <si>
    <t>differentiation of cells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</si>
</sst>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E+00"/>
    <numFmt numFmtId="167" formatCode="0.000"/>
  </numFmts>
  <fonts count="36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/>
    <xf numFmtId="0" fontId="2" fillId="0" borderId="20" xfId="0" applyNumberFormat="1" applyFont="1" applyBorder="1"/>
    <xf numFmtId="0" fontId="2" fillId="0" borderId="21" xfId="0" applyFont="1" applyBorder="1"/>
    <xf numFmtId="0" fontId="5" fillId="0" borderId="1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/>
    </xf>
    <xf numFmtId="0" fontId="5" fillId="0" borderId="23" xfId="0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Fill="1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Fill="1" applyBorder="1"/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5" fillId="0" borderId="0" xfId="0" applyFont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1" xfId="0" applyFont="1" applyBorder="1"/>
    <xf numFmtId="165" fontId="0" fillId="0" borderId="34" xfId="0" applyNumberFormat="1" applyBorder="1" applyAlignment="1">
      <alignment horizontal="center"/>
    </xf>
    <xf numFmtId="0" fontId="5" fillId="0" borderId="35" xfId="0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5" fontId="0" fillId="0" borderId="40" xfId="0" quotePrefix="1" applyNumberFormat="1" applyFill="1" applyBorder="1" applyAlignment="1">
      <alignment horizontal="center"/>
    </xf>
    <xf numFmtId="0" fontId="0" fillId="0" borderId="33" xfId="0" quotePrefix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5" fontId="0" fillId="0" borderId="41" xfId="0" quotePrefix="1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1" fontId="0" fillId="0" borderId="0" xfId="0" applyNumberFormat="1"/>
    <xf numFmtId="166" fontId="2" fillId="0" borderId="0" xfId="0" applyNumberFormat="1" applyFont="1"/>
    <xf numFmtId="166" fontId="0" fillId="0" borderId="0" xfId="0" applyNumberFormat="1"/>
    <xf numFmtId="165" fontId="0" fillId="0" borderId="41" xfId="0" applyNumberFormat="1" applyFill="1" applyBorder="1" applyAlignment="1">
      <alignment horizontal="center"/>
    </xf>
    <xf numFmtId="0" fontId="0" fillId="0" borderId="37" xfId="0" quotePrefix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25" fillId="0" borderId="0" xfId="0" applyFont="1"/>
    <xf numFmtId="0" fontId="5" fillId="0" borderId="0" xfId="0" applyFont="1" applyFill="1" applyBorder="1"/>
    <xf numFmtId="0" fontId="5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quotePrefix="1" applyFill="1" applyBorder="1" applyAlignment="1">
      <alignment horizontal="center"/>
    </xf>
    <xf numFmtId="165" fontId="0" fillId="0" borderId="42" xfId="0" quotePrefix="1" applyNumberForma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5" xfId="0" quotePrefix="1" applyFill="1" applyBorder="1" applyAlignment="1">
      <alignment horizontal="center"/>
    </xf>
    <xf numFmtId="0" fontId="0" fillId="0" borderId="44" xfId="0" quotePrefix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165" fontId="0" fillId="0" borderId="48" xfId="0" quotePrefix="1" applyNumberFormat="1" applyFill="1" applyBorder="1" applyAlignment="1">
      <alignment horizontal="center"/>
    </xf>
    <xf numFmtId="165" fontId="0" fillId="0" borderId="49" xfId="0" quotePrefix="1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49" xfId="0" quotePrefix="1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8" xfId="0" quotePrefix="1" applyNumberFormat="1" applyFill="1" applyBorder="1" applyAlignment="1">
      <alignment horizontal="center"/>
    </xf>
    <xf numFmtId="2" fontId="0" fillId="0" borderId="42" xfId="0" quotePrefix="1" applyNumberFormat="1" applyFill="1" applyBorder="1" applyAlignment="1">
      <alignment horizontal="center"/>
    </xf>
    <xf numFmtId="2" fontId="0" fillId="0" borderId="43" xfId="0" quotePrefix="1" applyNumberFormat="1" applyFill="1" applyBorder="1" applyAlignment="1">
      <alignment horizontal="center"/>
    </xf>
    <xf numFmtId="2" fontId="0" fillId="0" borderId="38" xfId="0" quotePrefix="1" applyNumberFormat="1" applyFill="1" applyBorder="1" applyAlignment="1">
      <alignment horizontal="center"/>
    </xf>
    <xf numFmtId="1" fontId="0" fillId="0" borderId="51" xfId="0" quotePrefix="1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0" fillId="0" borderId="53" xfId="0" quotePrefix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1" fontId="29" fillId="0" borderId="52" xfId="0" applyNumberFormat="1" applyFont="1" applyFill="1" applyBorder="1" applyAlignment="1">
      <alignment horizontal="center"/>
    </xf>
    <xf numFmtId="1" fontId="28" fillId="0" borderId="52" xfId="0" applyNumberFormat="1" applyFont="1" applyFill="1" applyBorder="1" applyAlignment="1">
      <alignment horizontal="center"/>
    </xf>
    <xf numFmtId="1" fontId="28" fillId="0" borderId="54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1" fontId="29" fillId="0" borderId="44" xfId="0" quotePrefix="1" applyNumberFormat="1" applyFont="1" applyFill="1" applyBorder="1" applyAlignment="1">
      <alignment horizontal="center"/>
    </xf>
    <xf numFmtId="1" fontId="29" fillId="0" borderId="33" xfId="0" quotePrefix="1" applyNumberFormat="1" applyFont="1" applyFill="1" applyBorder="1" applyAlignment="1">
      <alignment horizontal="center"/>
    </xf>
    <xf numFmtId="1" fontId="28" fillId="0" borderId="33" xfId="0" quotePrefix="1" applyNumberFormat="1" applyFont="1" applyFill="1" applyBorder="1" applyAlignment="1">
      <alignment horizontal="center"/>
    </xf>
    <xf numFmtId="1" fontId="29" fillId="0" borderId="37" xfId="0" quotePrefix="1" applyNumberFormat="1" applyFont="1" applyFill="1" applyBorder="1" applyAlignment="1">
      <alignment horizontal="center"/>
    </xf>
    <xf numFmtId="0" fontId="29" fillId="0" borderId="44" xfId="0" quotePrefix="1" applyFont="1" applyFill="1" applyBorder="1" applyAlignment="1">
      <alignment horizontal="center"/>
    </xf>
    <xf numFmtId="0" fontId="29" fillId="0" borderId="33" xfId="0" quotePrefix="1" applyFont="1" applyFill="1" applyBorder="1" applyAlignment="1">
      <alignment horizontal="center"/>
    </xf>
    <xf numFmtId="1" fontId="28" fillId="0" borderId="37" xfId="0" applyNumberFormat="1" applyFont="1" applyFill="1" applyBorder="1" applyAlignment="1">
      <alignment horizontal="center"/>
    </xf>
    <xf numFmtId="1" fontId="4" fillId="0" borderId="33" xfId="0" quotePrefix="1" applyNumberFormat="1" applyFont="1" applyFill="1" applyBorder="1" applyAlignment="1">
      <alignment horizontal="center"/>
    </xf>
    <xf numFmtId="11" fontId="3" fillId="0" borderId="0" xfId="0" applyNumberFormat="1" applyFont="1" applyAlignment="1">
      <alignment wrapText="1"/>
    </xf>
    <xf numFmtId="2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11" fontId="0" fillId="0" borderId="17" xfId="0" applyNumberForma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1" fontId="0" fillId="0" borderId="18" xfId="0" applyNumberForma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5" fillId="0" borderId="1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/>
    </xf>
    <xf numFmtId="0" fontId="32" fillId="0" borderId="55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33" xfId="0" applyFont="1" applyFill="1" applyBorder="1" applyAlignment="1">
      <alignment wrapText="1"/>
    </xf>
    <xf numFmtId="1" fontId="3" fillId="0" borderId="55" xfId="0" applyNumberFormat="1" applyFont="1" applyFill="1" applyBorder="1" applyAlignment="1">
      <alignment horizontal="center" wrapText="1"/>
    </xf>
    <xf numFmtId="0" fontId="3" fillId="0" borderId="55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2" fillId="0" borderId="33" xfId="0" applyFont="1" applyFill="1" applyBorder="1"/>
    <xf numFmtId="0" fontId="32" fillId="0" borderId="55" xfId="0" applyFont="1" applyFill="1" applyBorder="1"/>
    <xf numFmtId="0" fontId="2" fillId="0" borderId="55" xfId="0" applyFont="1" applyFill="1" applyBorder="1"/>
    <xf numFmtId="0" fontId="2" fillId="0" borderId="34" xfId="0" applyFont="1" applyFill="1" applyBorder="1"/>
    <xf numFmtId="1" fontId="2" fillId="0" borderId="55" xfId="0" applyNumberFormat="1" applyFont="1" applyFill="1" applyBorder="1" applyAlignment="1">
      <alignment horizontal="center"/>
    </xf>
    <xf numFmtId="0" fontId="32" fillId="0" borderId="33" xfId="0" applyFont="1" applyFill="1" applyBorder="1"/>
    <xf numFmtId="0" fontId="2" fillId="0" borderId="37" xfId="0" applyFont="1" applyFill="1" applyBorder="1"/>
    <xf numFmtId="1" fontId="2" fillId="0" borderId="56" xfId="0" applyNumberFormat="1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38" xfId="0" applyFont="1" applyFill="1" applyBorder="1"/>
    <xf numFmtId="0" fontId="32" fillId="0" borderId="37" xfId="0" applyFont="1" applyFill="1" applyBorder="1"/>
    <xf numFmtId="0" fontId="32" fillId="0" borderId="34" xfId="0" applyFont="1" applyFill="1" applyBorder="1"/>
    <xf numFmtId="0" fontId="0" fillId="0" borderId="0" xfId="0" applyAlignment="1"/>
    <xf numFmtId="167" fontId="0" fillId="0" borderId="0" xfId="0" applyNumberFormat="1" applyAlignment="1">
      <alignment horizontal="center"/>
    </xf>
    <xf numFmtId="0" fontId="3" fillId="0" borderId="0" xfId="42" applyFont="1"/>
    <xf numFmtId="0" fontId="35" fillId="0" borderId="0" xfId="42" applyFont="1"/>
    <xf numFmtId="0" fontId="35" fillId="0" borderId="0" xfId="42" applyFont="1" applyFill="1" applyAlignment="1">
      <alignment horizontal="left"/>
    </xf>
    <xf numFmtId="0" fontId="35" fillId="0" borderId="0" xfId="42" applyFont="1" applyAlignment="1">
      <alignment horizontal="center"/>
    </xf>
    <xf numFmtId="0" fontId="3" fillId="0" borderId="11" xfId="42" applyFont="1" applyBorder="1"/>
    <xf numFmtId="0" fontId="3" fillId="0" borderId="12" xfId="42" applyFont="1" applyFill="1" applyBorder="1" applyAlignment="1">
      <alignment horizontal="left"/>
    </xf>
    <xf numFmtId="0" fontId="3" fillId="0" borderId="16" xfId="42" applyFont="1" applyBorder="1" applyAlignment="1">
      <alignment horizontal="center"/>
    </xf>
    <xf numFmtId="0" fontId="3" fillId="0" borderId="16" xfId="42" applyFont="1" applyBorder="1" applyAlignment="1">
      <alignment horizontal="center" wrapText="1"/>
    </xf>
    <xf numFmtId="0" fontId="3" fillId="0" borderId="15" xfId="42" applyFont="1" applyFill="1" applyBorder="1"/>
    <xf numFmtId="0" fontId="35" fillId="0" borderId="26" xfId="42" applyFont="1" applyBorder="1"/>
    <xf numFmtId="0" fontId="35" fillId="0" borderId="13" xfId="42" applyFont="1" applyFill="1" applyBorder="1" applyAlignment="1">
      <alignment horizontal="left"/>
    </xf>
    <xf numFmtId="0" fontId="35" fillId="0" borderId="17" xfId="42" applyNumberFormat="1" applyFont="1" applyBorder="1" applyAlignment="1">
      <alignment horizontal="center"/>
    </xf>
    <xf numFmtId="11" fontId="35" fillId="0" borderId="17" xfId="42" applyNumberFormat="1" applyFont="1" applyBorder="1" applyAlignment="1">
      <alignment horizontal="center"/>
    </xf>
    <xf numFmtId="0" fontId="35" fillId="0" borderId="27" xfId="42" applyFont="1" applyFill="1" applyBorder="1" applyAlignment="1">
      <alignment wrapText="1"/>
    </xf>
    <xf numFmtId="0" fontId="35" fillId="0" borderId="26" xfId="42" applyFont="1" applyBorder="1" applyAlignment="1">
      <alignment wrapText="1"/>
    </xf>
    <xf numFmtId="0" fontId="35" fillId="0" borderId="13" xfId="42" applyFont="1" applyFill="1" applyBorder="1" applyAlignment="1">
      <alignment horizontal="left" wrapText="1"/>
    </xf>
    <xf numFmtId="0" fontId="35" fillId="0" borderId="17" xfId="42" applyNumberFormat="1" applyFont="1" applyBorder="1" applyAlignment="1">
      <alignment horizontal="center" wrapText="1"/>
    </xf>
    <xf numFmtId="11" fontId="35" fillId="0" borderId="17" xfId="42" applyNumberFormat="1" applyFont="1" applyBorder="1" applyAlignment="1">
      <alignment horizontal="center" wrapText="1"/>
    </xf>
    <xf numFmtId="0" fontId="35" fillId="0" borderId="27" xfId="42" applyFont="1" applyFill="1" applyBorder="1" applyAlignment="1"/>
    <xf numFmtId="0" fontId="35" fillId="0" borderId="0" xfId="42" applyFont="1" applyAlignment="1">
      <alignment wrapText="1"/>
    </xf>
    <xf numFmtId="0" fontId="35" fillId="0" borderId="28" xfId="42" applyFont="1" applyBorder="1"/>
    <xf numFmtId="0" fontId="35" fillId="0" borderId="14" xfId="42" applyFont="1" applyFill="1" applyBorder="1" applyAlignment="1">
      <alignment horizontal="left"/>
    </xf>
    <xf numFmtId="0" fontId="35" fillId="0" borderId="18" xfId="42" applyNumberFormat="1" applyFont="1" applyBorder="1" applyAlignment="1">
      <alignment horizontal="center"/>
    </xf>
    <xf numFmtId="11" fontId="35" fillId="0" borderId="18" xfId="42" applyNumberFormat="1" applyFont="1" applyBorder="1" applyAlignment="1">
      <alignment horizontal="center"/>
    </xf>
    <xf numFmtId="0" fontId="35" fillId="0" borderId="29" xfId="42" applyFont="1" applyFill="1" applyBorder="1" applyAlignment="1">
      <alignment wrapText="1"/>
    </xf>
    <xf numFmtId="0" fontId="0" fillId="0" borderId="0" xfId="0" applyFont="1" applyFill="1"/>
    <xf numFmtId="0" fontId="30" fillId="0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1" fillId="0" borderId="0" xfId="0" applyFont="1" applyFill="1"/>
    <xf numFmtId="1" fontId="31" fillId="0" borderId="0" xfId="0" applyNumberFormat="1" applyFont="1" applyFill="1" applyAlignment="1">
      <alignment horizontal="center"/>
    </xf>
    <xf numFmtId="0" fontId="31" fillId="0" borderId="0" xfId="0" applyFont="1"/>
    <xf numFmtId="166" fontId="31" fillId="0" borderId="0" xfId="0" applyNumberFormat="1" applyFont="1"/>
    <xf numFmtId="0" fontId="5" fillId="0" borderId="0" xfId="42" applyFont="1"/>
    <xf numFmtId="0" fontId="31" fillId="0" borderId="0" xfId="42" applyFont="1"/>
    <xf numFmtId="0" fontId="31" fillId="0" borderId="0" xfId="42" applyFont="1" applyFill="1" applyAlignment="1">
      <alignment horizontal="left"/>
    </xf>
    <xf numFmtId="0" fontId="31" fillId="0" borderId="0" xfId="42" applyFont="1" applyAlignment="1">
      <alignment horizontal="center"/>
    </xf>
    <xf numFmtId="0" fontId="3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3"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Sheet 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363B"/>
      <color rgb="FF3D9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4:H23"/>
  <sheetViews>
    <sheetView tabSelected="1" workbookViewId="0">
      <selection activeCell="B13" sqref="B13"/>
    </sheetView>
  </sheetViews>
  <sheetFormatPr baseColWidth="10" defaultColWidth="8.83203125" defaultRowHeight="12"/>
  <cols>
    <col min="1" max="1" width="5.83203125" customWidth="1"/>
    <col min="3" max="3" width="135.83203125" bestFit="1" customWidth="1"/>
    <col min="7" max="7" width="5.1640625" customWidth="1"/>
    <col min="8" max="8" width="9.1640625" style="5" customWidth="1"/>
    <col min="9" max="9" width="13.5" customWidth="1"/>
  </cols>
  <sheetData>
    <row r="4" spans="2:8">
      <c r="B4" s="5" t="s">
        <v>661</v>
      </c>
      <c r="C4" s="5" t="s">
        <v>69</v>
      </c>
    </row>
    <row r="5" spans="2:8">
      <c r="B5" s="5" t="s">
        <v>662</v>
      </c>
      <c r="C5" s="5" t="s">
        <v>149</v>
      </c>
    </row>
    <row r="6" spans="2:8">
      <c r="B6" s="5" t="s">
        <v>663</v>
      </c>
      <c r="C6" t="s">
        <v>261</v>
      </c>
    </row>
    <row r="7" spans="2:8">
      <c r="B7" s="5" t="s">
        <v>664</v>
      </c>
      <c r="C7" s="5" t="s">
        <v>140</v>
      </c>
    </row>
    <row r="8" spans="2:8">
      <c r="B8" s="5" t="s">
        <v>665</v>
      </c>
      <c r="C8" s="5" t="s">
        <v>404</v>
      </c>
    </row>
    <row r="9" spans="2:8">
      <c r="B9" s="5" t="s">
        <v>666</v>
      </c>
      <c r="C9" s="5" t="s">
        <v>359</v>
      </c>
    </row>
    <row r="10" spans="2:8">
      <c r="B10" s="5" t="s">
        <v>667</v>
      </c>
      <c r="C10" s="5" t="s">
        <v>315</v>
      </c>
    </row>
    <row r="11" spans="2:8">
      <c r="B11" s="5" t="s">
        <v>668</v>
      </c>
      <c r="C11" s="5" t="s">
        <v>0</v>
      </c>
      <c r="H11" s="4"/>
    </row>
    <row r="12" spans="2:8">
      <c r="B12" s="5" t="s">
        <v>669</v>
      </c>
      <c r="C12" s="63" t="s">
        <v>316</v>
      </c>
    </row>
    <row r="13" spans="2:8">
      <c r="B13" t="s">
        <v>670</v>
      </c>
      <c r="C13" s="198" t="s">
        <v>706</v>
      </c>
    </row>
    <row r="23" spans="3:3" ht="15">
      <c r="C23" s="64"/>
    </row>
  </sheetData>
  <sheetCalcPr fullCalcOnLoad="1"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0"/>
  <sheetViews>
    <sheetView workbookViewId="0"/>
  </sheetViews>
  <sheetFormatPr baseColWidth="10" defaultColWidth="8.83203125" defaultRowHeight="12"/>
  <cols>
    <col min="2" max="2" width="22" customWidth="1"/>
    <col min="3" max="3" width="59.83203125" customWidth="1"/>
    <col min="4" max="4" width="15" customWidth="1"/>
  </cols>
  <sheetData>
    <row r="1" spans="1:3">
      <c r="A1" s="33" t="s">
        <v>688</v>
      </c>
      <c r="B1" s="63"/>
    </row>
    <row r="3" spans="1:3">
      <c r="B3" s="5"/>
    </row>
    <row r="5" spans="1:3" ht="13" thickBot="1"/>
    <row r="6" spans="1:3" ht="13" thickBot="1">
      <c r="B6" s="200" t="s">
        <v>2</v>
      </c>
      <c r="C6" s="201" t="s">
        <v>142</v>
      </c>
    </row>
    <row r="7" spans="1:3">
      <c r="B7" s="202" t="s">
        <v>143</v>
      </c>
      <c r="C7" s="203" t="s">
        <v>144</v>
      </c>
    </row>
    <row r="8" spans="1:3">
      <c r="B8" s="202" t="s">
        <v>343</v>
      </c>
      <c r="C8" s="203" t="s">
        <v>145</v>
      </c>
    </row>
    <row r="9" spans="1:3">
      <c r="B9" s="202" t="s">
        <v>432</v>
      </c>
      <c r="C9" s="203" t="s">
        <v>146</v>
      </c>
    </row>
    <row r="10" spans="1:3">
      <c r="B10" s="202" t="s">
        <v>494</v>
      </c>
      <c r="C10" s="203" t="s">
        <v>151</v>
      </c>
    </row>
    <row r="11" spans="1:3">
      <c r="B11" s="202" t="s">
        <v>469</v>
      </c>
      <c r="C11" s="203" t="s">
        <v>152</v>
      </c>
    </row>
    <row r="12" spans="1:3">
      <c r="B12" s="202" t="s">
        <v>115</v>
      </c>
      <c r="C12" s="203" t="s">
        <v>153</v>
      </c>
    </row>
    <row r="13" spans="1:3">
      <c r="B13" s="202" t="s">
        <v>501</v>
      </c>
      <c r="C13" s="203" t="s">
        <v>154</v>
      </c>
    </row>
    <row r="14" spans="1:3">
      <c r="B14" s="202" t="s">
        <v>155</v>
      </c>
      <c r="C14" s="203" t="s">
        <v>156</v>
      </c>
    </row>
    <row r="15" spans="1:3">
      <c r="B15" s="202" t="s">
        <v>63</v>
      </c>
      <c r="C15" s="203" t="s">
        <v>157</v>
      </c>
    </row>
    <row r="16" spans="1:3">
      <c r="B16" s="202" t="s">
        <v>634</v>
      </c>
      <c r="C16" s="203" t="s">
        <v>158</v>
      </c>
    </row>
    <row r="17" spans="2:3" ht="13" thickBot="1">
      <c r="B17" s="204" t="s">
        <v>56</v>
      </c>
      <c r="C17" s="205" t="s">
        <v>148</v>
      </c>
    </row>
    <row r="18" spans="2:3">
      <c r="B18" s="8"/>
    </row>
    <row r="20" spans="2:3">
      <c r="B20" s="199" t="s">
        <v>707</v>
      </c>
    </row>
  </sheetData>
  <sheetCalcPr fullCalcOnLoad="1"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3"/>
  <sheetViews>
    <sheetView workbookViewId="0"/>
  </sheetViews>
  <sheetFormatPr baseColWidth="10" defaultColWidth="8.83203125" defaultRowHeight="12"/>
  <cols>
    <col min="1" max="1" width="17.5" customWidth="1"/>
    <col min="2" max="2" width="14.1640625" customWidth="1"/>
    <col min="3" max="3" width="13.83203125" customWidth="1"/>
    <col min="4" max="4" width="4.83203125" customWidth="1"/>
    <col min="5" max="5" width="14.5" customWidth="1"/>
    <col min="6" max="6" width="13.33203125" customWidth="1"/>
  </cols>
  <sheetData>
    <row r="1" spans="1:6">
      <c r="A1" s="33" t="s">
        <v>671</v>
      </c>
    </row>
    <row r="3" spans="1:6">
      <c r="B3" s="228" t="s">
        <v>3</v>
      </c>
      <c r="C3" s="228"/>
      <c r="D3" s="171"/>
      <c r="E3" s="228" t="s">
        <v>4</v>
      </c>
      <c r="F3" s="228"/>
    </row>
    <row r="4" spans="1:6">
      <c r="B4" s="56" t="s">
        <v>5</v>
      </c>
      <c r="C4" s="56" t="s">
        <v>53</v>
      </c>
      <c r="D4" s="8"/>
      <c r="E4" s="56" t="s">
        <v>5</v>
      </c>
      <c r="F4" s="56" t="s">
        <v>53</v>
      </c>
    </row>
    <row r="5" spans="1:6">
      <c r="A5" t="s">
        <v>6</v>
      </c>
      <c r="B5" s="172">
        <v>-1.37149245045327</v>
      </c>
      <c r="C5" s="133">
        <v>6.2509615420232195E-11</v>
      </c>
      <c r="D5" s="8"/>
      <c r="E5" s="172">
        <v>-1.1193927118259801</v>
      </c>
      <c r="F5" s="133">
        <v>2.0258809275666899E-6</v>
      </c>
    </row>
    <row r="6" spans="1:6">
      <c r="A6" t="s">
        <v>7</v>
      </c>
      <c r="B6" s="172">
        <v>-1.5660094186376801</v>
      </c>
      <c r="C6" s="133">
        <v>9.9468566111045604E-11</v>
      </c>
      <c r="D6" s="8"/>
      <c r="E6" s="172">
        <v>-0.818723758052055</v>
      </c>
      <c r="F6" s="133">
        <v>6.4448197000560901E-6</v>
      </c>
    </row>
    <row r="7" spans="1:6">
      <c r="A7" t="s">
        <v>8</v>
      </c>
      <c r="B7" s="172">
        <v>-0.97950323757665303</v>
      </c>
      <c r="C7" s="133">
        <v>2.0995866503662899E-10</v>
      </c>
      <c r="D7" s="8"/>
      <c r="E7" s="172">
        <v>-0.58516479876460503</v>
      </c>
      <c r="F7" s="133">
        <v>4.5688857239551901E-6</v>
      </c>
    </row>
    <row r="8" spans="1:6">
      <c r="A8" t="s">
        <v>9</v>
      </c>
      <c r="B8" s="172">
        <v>-0.98667320535453595</v>
      </c>
      <c r="C8" s="133">
        <v>2.0995866503662899E-10</v>
      </c>
      <c r="D8" s="8"/>
      <c r="E8" s="172">
        <v>-0.52298765389211399</v>
      </c>
      <c r="F8" s="133">
        <v>7.26867169784223E-4</v>
      </c>
    </row>
    <row r="9" spans="1:6">
      <c r="A9" t="s">
        <v>10</v>
      </c>
      <c r="B9" s="172">
        <v>-0.89983074160615695</v>
      </c>
      <c r="C9" s="133">
        <v>2.0995866503662899E-10</v>
      </c>
      <c r="D9" s="8"/>
      <c r="E9" s="172">
        <v>-0.60376706107570899</v>
      </c>
      <c r="F9" s="133">
        <v>1.03686196826181E-4</v>
      </c>
    </row>
    <row r="10" spans="1:6">
      <c r="A10" t="s">
        <v>485</v>
      </c>
      <c r="B10" s="172">
        <v>-1.6416057685069401</v>
      </c>
      <c r="C10" s="133">
        <v>2.0995866503662899E-10</v>
      </c>
      <c r="D10" s="8"/>
      <c r="E10" s="172">
        <v>-0.73919450863788605</v>
      </c>
      <c r="F10" s="133">
        <v>2.7035387345144299E-3</v>
      </c>
    </row>
    <row r="11" spans="1:6">
      <c r="A11" t="s">
        <v>414</v>
      </c>
      <c r="B11" s="172">
        <v>-1.4269276714297101</v>
      </c>
      <c r="C11" s="133">
        <v>2.4717678243050701E-10</v>
      </c>
      <c r="D11" s="8"/>
      <c r="E11" s="172">
        <v>-0.54149964684256302</v>
      </c>
      <c r="F11" s="133">
        <v>3.6851697940391902E-3</v>
      </c>
    </row>
    <row r="12" spans="1:6">
      <c r="A12" t="s">
        <v>11</v>
      </c>
      <c r="B12" s="172">
        <v>-1.59860158669369</v>
      </c>
      <c r="C12" s="133">
        <v>2.4717678243050701E-10</v>
      </c>
      <c r="D12" s="8"/>
      <c r="E12" s="172">
        <v>-1.0195207228487999</v>
      </c>
      <c r="F12" s="133">
        <v>1.48027395052149E-5</v>
      </c>
    </row>
    <row r="13" spans="1:6">
      <c r="A13" t="s">
        <v>12</v>
      </c>
      <c r="B13" s="172">
        <v>2.0510814228275001</v>
      </c>
      <c r="C13" s="133">
        <v>5.4470603147121999E-10</v>
      </c>
      <c r="D13" s="8"/>
      <c r="E13" s="172">
        <v>1.6122212190158101</v>
      </c>
      <c r="F13" s="133">
        <v>3.7673434676748998E-5</v>
      </c>
    </row>
    <row r="14" spans="1:6">
      <c r="A14" t="s">
        <v>209</v>
      </c>
      <c r="B14" s="172">
        <v>-0.99482603635211397</v>
      </c>
      <c r="C14" s="133">
        <v>7.7902275790929403E-10</v>
      </c>
      <c r="D14" s="8"/>
      <c r="E14" s="172">
        <v>-0.57926700486293903</v>
      </c>
      <c r="F14" s="133">
        <v>1.19983715441388E-4</v>
      </c>
    </row>
    <row r="15" spans="1:6">
      <c r="A15" t="s">
        <v>13</v>
      </c>
      <c r="B15" s="172">
        <v>-0.96126240884467495</v>
      </c>
      <c r="C15" s="133">
        <v>9.5617951505662993E-10</v>
      </c>
      <c r="D15" s="8"/>
      <c r="E15" s="172">
        <v>-0.73939963110795404</v>
      </c>
      <c r="F15" s="133">
        <v>6.1941643162172794E-5</v>
      </c>
    </row>
    <row r="16" spans="1:6">
      <c r="A16" t="s">
        <v>14</v>
      </c>
      <c r="B16" s="172">
        <v>-1.1597000107425901</v>
      </c>
      <c r="C16" s="133">
        <v>9.5617951505662993E-10</v>
      </c>
      <c r="D16" s="8"/>
      <c r="E16" s="172" t="s">
        <v>31</v>
      </c>
      <c r="F16" s="133" t="s">
        <v>31</v>
      </c>
    </row>
    <row r="17" spans="1:6">
      <c r="A17" t="s">
        <v>15</v>
      </c>
      <c r="B17" s="172">
        <v>-1.5220627509142499</v>
      </c>
      <c r="C17" s="133">
        <v>9.5617951505662993E-10</v>
      </c>
      <c r="D17" s="8"/>
      <c r="E17" s="172">
        <v>-0.82315150584025698</v>
      </c>
      <c r="F17" s="133">
        <v>1.17671741856559E-3</v>
      </c>
    </row>
    <row r="18" spans="1:6">
      <c r="A18" t="s">
        <v>16</v>
      </c>
      <c r="B18" s="172">
        <v>-0.93725734393538196</v>
      </c>
      <c r="C18" s="133">
        <v>9.5617951505662993E-10</v>
      </c>
      <c r="D18" s="8"/>
      <c r="E18" s="172">
        <v>-0.50890591349803005</v>
      </c>
      <c r="F18" s="133">
        <v>1.2213814642230399E-3</v>
      </c>
    </row>
    <row r="19" spans="1:6">
      <c r="A19" t="s">
        <v>17</v>
      </c>
      <c r="B19" s="172">
        <v>-0.71607875817688105</v>
      </c>
      <c r="C19" s="133">
        <v>1.0214283961526101E-9</v>
      </c>
      <c r="D19" s="8"/>
      <c r="E19" s="172">
        <v>-0.67952445129772299</v>
      </c>
      <c r="F19" s="133">
        <v>5.9874719235594396E-7</v>
      </c>
    </row>
    <row r="20" spans="1:6">
      <c r="A20" t="s">
        <v>18</v>
      </c>
      <c r="B20" s="172">
        <v>1.93977797513803</v>
      </c>
      <c r="C20" s="133">
        <v>1.0214283961526101E-9</v>
      </c>
      <c r="D20" s="8"/>
      <c r="E20" s="172">
        <v>1.05426505825074</v>
      </c>
      <c r="F20" s="133">
        <v>1.7216690791515201E-3</v>
      </c>
    </row>
    <row r="21" spans="1:6">
      <c r="A21" t="s">
        <v>19</v>
      </c>
      <c r="B21" s="172">
        <v>0.55276467870327295</v>
      </c>
      <c r="C21" s="133">
        <v>1.0214283961526101E-9</v>
      </c>
      <c r="D21" s="8"/>
      <c r="E21" s="172">
        <v>0.399046544719171</v>
      </c>
      <c r="F21" s="133">
        <v>1.4702559961005E-5</v>
      </c>
    </row>
    <row r="22" spans="1:6">
      <c r="A22" t="s">
        <v>20</v>
      </c>
      <c r="B22" s="172">
        <v>0.45383086395674999</v>
      </c>
      <c r="C22" s="133">
        <v>1.3240108981991101E-9</v>
      </c>
      <c r="D22" s="8"/>
      <c r="E22" s="172">
        <v>0.30213493542278802</v>
      </c>
      <c r="F22" s="133">
        <v>2.5572171989519802E-4</v>
      </c>
    </row>
    <row r="23" spans="1:6">
      <c r="A23" t="s">
        <v>21</v>
      </c>
      <c r="B23" s="172">
        <v>-1.02039938944152</v>
      </c>
      <c r="C23" s="133">
        <v>1.70642685028582E-9</v>
      </c>
      <c r="D23" s="8"/>
      <c r="E23" s="172">
        <v>-0.58658569826709395</v>
      </c>
      <c r="F23" s="133">
        <v>8.0587743413426498E-4</v>
      </c>
    </row>
    <row r="24" spans="1:6">
      <c r="A24" t="s">
        <v>22</v>
      </c>
      <c r="B24" s="172">
        <v>-0.68959212195071196</v>
      </c>
      <c r="C24" s="133">
        <v>1.70642685028582E-9</v>
      </c>
      <c r="D24" s="8"/>
      <c r="E24" s="172">
        <v>-0.41283522818205698</v>
      </c>
      <c r="F24" s="133">
        <v>2.7564937262643301E-4</v>
      </c>
    </row>
    <row r="25" spans="1:6">
      <c r="A25" t="s">
        <v>23</v>
      </c>
      <c r="B25" s="172">
        <v>-1.4833580322930799</v>
      </c>
      <c r="C25" s="133">
        <v>1.80758219126923E-9</v>
      </c>
      <c r="D25" s="8"/>
      <c r="E25" s="172">
        <v>-0.68821544639215104</v>
      </c>
      <c r="F25" s="133">
        <v>5.4378049122693704E-3</v>
      </c>
    </row>
    <row r="26" spans="1:6">
      <c r="A26" t="s">
        <v>24</v>
      </c>
      <c r="B26" s="172">
        <v>-1.0251973675132799</v>
      </c>
      <c r="C26" s="133">
        <v>1.8998116464636701E-9</v>
      </c>
      <c r="D26" s="8"/>
      <c r="E26" s="172">
        <v>-0.49640139908813302</v>
      </c>
      <c r="F26" s="133">
        <v>6.9433580749381496E-3</v>
      </c>
    </row>
    <row r="27" spans="1:6">
      <c r="A27" t="s">
        <v>25</v>
      </c>
      <c r="B27" s="172">
        <v>-0.80079209335335499</v>
      </c>
      <c r="C27" s="133">
        <v>1.8998116464636701E-9</v>
      </c>
      <c r="D27" s="8"/>
      <c r="E27" s="172">
        <v>-0.50780949156133504</v>
      </c>
      <c r="F27" s="133">
        <v>5.1772221208942195E-4</v>
      </c>
    </row>
    <row r="28" spans="1:6">
      <c r="A28" t="s">
        <v>26</v>
      </c>
      <c r="B28" s="172">
        <v>0.99434600719896504</v>
      </c>
      <c r="C28" s="133">
        <v>2.8255610812748001E-9</v>
      </c>
      <c r="D28" s="8"/>
      <c r="E28" s="172" t="s">
        <v>31</v>
      </c>
      <c r="F28" s="133" t="s">
        <v>31</v>
      </c>
    </row>
    <row r="29" spans="1:6">
      <c r="A29" t="s">
        <v>27</v>
      </c>
      <c r="B29" s="172">
        <v>1.0866060680469101</v>
      </c>
      <c r="C29" s="133">
        <v>3.32527467681746E-9</v>
      </c>
      <c r="D29" s="8"/>
      <c r="E29" s="172">
        <v>0.82079233733027002</v>
      </c>
      <c r="F29" s="133">
        <v>4.0722367703711298E-5</v>
      </c>
    </row>
    <row r="30" spans="1:6">
      <c r="A30" t="s">
        <v>28</v>
      </c>
      <c r="B30" s="172">
        <v>-0.70820781517529596</v>
      </c>
      <c r="C30" s="133">
        <v>3.32527467681746E-9</v>
      </c>
      <c r="D30" s="8"/>
      <c r="E30" s="172">
        <v>-0.59251176534554495</v>
      </c>
      <c r="F30" s="133">
        <v>3.0765878904272398E-6</v>
      </c>
    </row>
    <row r="31" spans="1:6">
      <c r="A31" t="s">
        <v>501</v>
      </c>
      <c r="B31" s="172">
        <v>-1.51394319221388</v>
      </c>
      <c r="C31" s="133">
        <v>3.6684246752060799E-9</v>
      </c>
      <c r="D31" s="8"/>
      <c r="E31" s="172">
        <v>-0.82978130518954096</v>
      </c>
      <c r="F31" s="133">
        <v>9.9584636576733601E-4</v>
      </c>
    </row>
    <row r="32" spans="1:6">
      <c r="A32" t="s">
        <v>29</v>
      </c>
      <c r="B32" s="172">
        <v>-0.887600616539446</v>
      </c>
      <c r="C32" s="133">
        <v>3.6962356365747101E-9</v>
      </c>
      <c r="D32" s="8"/>
      <c r="E32" s="172">
        <v>-0.72879453304764696</v>
      </c>
      <c r="F32" s="133">
        <v>6.0609738685605102E-6</v>
      </c>
    </row>
    <row r="33" spans="1:6">
      <c r="A33" t="s">
        <v>30</v>
      </c>
      <c r="B33" s="172">
        <v>-0.73594607534220302</v>
      </c>
      <c r="C33" s="133">
        <v>3.6962356365747101E-9</v>
      </c>
      <c r="D33" s="8"/>
      <c r="E33" s="172">
        <v>-0.68519678291518804</v>
      </c>
      <c r="F33" s="133">
        <v>7.4379371051454997E-6</v>
      </c>
    </row>
  </sheetData>
  <sheetCalcPr fullCalcOnLoad="1"/>
  <mergeCells count="2">
    <mergeCell ref="E3:F3"/>
    <mergeCell ref="B3:C3"/>
  </mergeCells>
  <phoneticPr fontId="3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17"/>
  <sheetViews>
    <sheetView workbookViewId="0"/>
  </sheetViews>
  <sheetFormatPr baseColWidth="10" defaultColWidth="8.83203125" defaultRowHeight="12"/>
  <cols>
    <col min="5" max="5" width="13.5" customWidth="1"/>
    <col min="6" max="6" width="9.5" customWidth="1"/>
    <col min="7" max="7" width="33.83203125" bestFit="1" customWidth="1"/>
  </cols>
  <sheetData>
    <row r="1" spans="1:7">
      <c r="A1" s="33" t="s">
        <v>696</v>
      </c>
    </row>
    <row r="2" spans="1:7">
      <c r="A2" s="33"/>
    </row>
    <row r="4" spans="1:7" ht="13" thickBot="1"/>
    <row r="5" spans="1:7" ht="25" thickBot="1">
      <c r="C5" s="17" t="s">
        <v>125</v>
      </c>
      <c r="D5" s="18" t="s">
        <v>126</v>
      </c>
      <c r="E5" s="19" t="s">
        <v>159</v>
      </c>
      <c r="F5" s="19" t="s">
        <v>127</v>
      </c>
      <c r="G5" s="20" t="s">
        <v>128</v>
      </c>
    </row>
    <row r="6" spans="1:7">
      <c r="C6" s="21" t="s">
        <v>64</v>
      </c>
      <c r="D6" s="22"/>
      <c r="E6" s="22"/>
      <c r="F6" s="22"/>
      <c r="G6" s="23"/>
    </row>
    <row r="7" spans="1:7">
      <c r="C7" s="24" t="s">
        <v>65</v>
      </c>
      <c r="D7" s="25">
        <v>9</v>
      </c>
      <c r="E7" s="67">
        <v>37</v>
      </c>
      <c r="F7" s="68">
        <v>0.67</v>
      </c>
      <c r="G7" s="27" t="s">
        <v>578</v>
      </c>
    </row>
    <row r="8" spans="1:7" ht="13" thickBot="1">
      <c r="C8" s="28" t="s">
        <v>66</v>
      </c>
      <c r="D8" s="8">
        <v>9</v>
      </c>
      <c r="E8" s="69">
        <v>36</v>
      </c>
      <c r="F8" s="70">
        <v>0.56000000000000005</v>
      </c>
      <c r="G8" s="29" t="s">
        <v>61</v>
      </c>
    </row>
    <row r="9" spans="1:7">
      <c r="C9" s="21" t="s">
        <v>67</v>
      </c>
      <c r="D9" s="22"/>
      <c r="E9" s="22"/>
      <c r="F9" s="22"/>
      <c r="G9" s="23"/>
    </row>
    <row r="10" spans="1:7">
      <c r="C10" s="24" t="s">
        <v>65</v>
      </c>
      <c r="D10" s="25">
        <v>13</v>
      </c>
      <c r="E10" s="25">
        <v>39</v>
      </c>
      <c r="F10" s="26">
        <v>0.56999999999999995</v>
      </c>
      <c r="G10" s="27" t="s">
        <v>578</v>
      </c>
    </row>
    <row r="11" spans="1:7">
      <c r="C11" s="24"/>
      <c r="D11" s="25">
        <v>28</v>
      </c>
      <c r="E11" s="25">
        <v>64</v>
      </c>
      <c r="F11" s="26">
        <v>0.46</v>
      </c>
      <c r="G11" s="27" t="s">
        <v>68</v>
      </c>
    </row>
    <row r="12" spans="1:7" ht="13" thickBot="1">
      <c r="C12" s="28" t="s">
        <v>66</v>
      </c>
      <c r="D12" s="30">
        <v>14</v>
      </c>
      <c r="E12" s="30">
        <v>34</v>
      </c>
      <c r="F12" s="31">
        <v>0.46</v>
      </c>
      <c r="G12" s="71" t="s">
        <v>60</v>
      </c>
    </row>
    <row r="13" spans="1:7">
      <c r="C13" s="21" t="s">
        <v>577</v>
      </c>
      <c r="D13" s="22"/>
      <c r="E13" s="22"/>
      <c r="F13" s="32"/>
      <c r="G13" s="23"/>
    </row>
    <row r="14" spans="1:7">
      <c r="C14" s="24" t="s">
        <v>65</v>
      </c>
      <c r="D14" s="25">
        <v>35</v>
      </c>
      <c r="E14" s="25">
        <v>24</v>
      </c>
      <c r="F14" s="26">
        <v>0.66</v>
      </c>
      <c r="G14" s="27" t="s">
        <v>578</v>
      </c>
    </row>
    <row r="15" spans="1:7">
      <c r="C15" s="24"/>
      <c r="D15" s="25">
        <v>57</v>
      </c>
      <c r="E15" s="25">
        <v>21</v>
      </c>
      <c r="F15" s="26">
        <v>0.46</v>
      </c>
      <c r="G15" s="27" t="s">
        <v>579</v>
      </c>
    </row>
    <row r="16" spans="1:7">
      <c r="C16" s="24"/>
      <c r="D16" s="25">
        <v>59</v>
      </c>
      <c r="E16" s="25">
        <v>53</v>
      </c>
      <c r="F16" s="26">
        <v>0.42</v>
      </c>
      <c r="G16" s="27" t="s">
        <v>580</v>
      </c>
    </row>
    <row r="17" spans="3:7" ht="13" thickBot="1">
      <c r="C17" s="28" t="s">
        <v>66</v>
      </c>
      <c r="D17" s="30">
        <v>75</v>
      </c>
      <c r="E17" s="30">
        <v>78</v>
      </c>
      <c r="F17" s="30">
        <v>38</v>
      </c>
      <c r="G17" s="29" t="s">
        <v>581</v>
      </c>
    </row>
  </sheetData>
  <sheetCalcPr fullCalcOnLoad="1"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267"/>
  <sheetViews>
    <sheetView zoomScale="115" workbookViewId="0"/>
  </sheetViews>
  <sheetFormatPr baseColWidth="10" defaultColWidth="11.5" defaultRowHeight="10"/>
  <cols>
    <col min="1" max="1" width="6" style="1" customWidth="1"/>
    <col min="2" max="2" width="7.1640625" style="6" customWidth="1"/>
    <col min="3" max="3" width="19" style="6" customWidth="1"/>
    <col min="4" max="4" width="8.5" style="139" bestFit="1" customWidth="1"/>
    <col min="5" max="5" width="10" style="6" bestFit="1" customWidth="1"/>
    <col min="6" max="6" width="10.5" style="6" bestFit="1" customWidth="1"/>
    <col min="7" max="7" width="11.5" style="6"/>
    <col min="8" max="8" width="9.33203125" style="6" customWidth="1"/>
    <col min="9" max="9" width="193.5" style="1" bestFit="1" customWidth="1"/>
    <col min="10" max="16384" width="11.5" style="1"/>
  </cols>
  <sheetData>
    <row r="1" spans="1:9" s="209" customFormat="1" ht="12">
      <c r="A1" s="33" t="s">
        <v>695</v>
      </c>
      <c r="B1" s="215"/>
      <c r="C1" s="215"/>
      <c r="D1" s="216"/>
      <c r="E1" s="215"/>
      <c r="F1" s="206"/>
      <c r="G1" s="215"/>
      <c r="H1" s="206"/>
    </row>
    <row r="2" spans="1:9">
      <c r="A2" s="2"/>
      <c r="D2" s="135"/>
      <c r="F2" s="7"/>
      <c r="H2" s="7"/>
      <c r="I2" s="62"/>
    </row>
    <row r="3" spans="1:9">
      <c r="A3" s="2"/>
      <c r="D3" s="135"/>
      <c r="F3" s="7"/>
      <c r="H3" s="7"/>
    </row>
    <row r="4" spans="1:9" ht="11" thickBot="1">
      <c r="C4" s="7"/>
      <c r="D4" s="135"/>
      <c r="F4" s="7"/>
      <c r="H4" s="7"/>
    </row>
    <row r="5" spans="1:9" s="144" customFormat="1" ht="21" thickBot="1">
      <c r="B5" s="145" t="s">
        <v>298</v>
      </c>
      <c r="C5" s="146" t="s">
        <v>454</v>
      </c>
      <c r="D5" s="147" t="s">
        <v>300</v>
      </c>
      <c r="E5" s="148" t="s">
        <v>452</v>
      </c>
      <c r="F5" s="146" t="s">
        <v>301</v>
      </c>
      <c r="G5" s="148" t="s">
        <v>198</v>
      </c>
      <c r="H5" s="146" t="s">
        <v>453</v>
      </c>
      <c r="I5" s="149" t="s">
        <v>299</v>
      </c>
    </row>
    <row r="6" spans="1:9">
      <c r="B6" s="142">
        <v>1</v>
      </c>
      <c r="C6" s="11" t="s">
        <v>380</v>
      </c>
      <c r="D6" s="136">
        <v>1.1105E-2</v>
      </c>
      <c r="E6" s="9" t="s">
        <v>201</v>
      </c>
      <c r="F6" s="11">
        <v>9.9999999999999995E-7</v>
      </c>
      <c r="G6" s="9">
        <v>0.02</v>
      </c>
      <c r="H6" s="11">
        <v>1.9988999999999999</v>
      </c>
      <c r="I6" s="14" t="s">
        <v>381</v>
      </c>
    </row>
    <row r="7" spans="1:9">
      <c r="B7" s="142">
        <v>2</v>
      </c>
      <c r="C7" s="12" t="s">
        <v>117</v>
      </c>
      <c r="D7" s="137">
        <v>1.0586999999999999E-2</v>
      </c>
      <c r="E7" s="9" t="s">
        <v>201</v>
      </c>
      <c r="F7" s="12">
        <v>3.0000000000000001E-6</v>
      </c>
      <c r="G7" s="9">
        <v>0.02</v>
      </c>
      <c r="H7" s="12">
        <v>1.9056599999999999</v>
      </c>
      <c r="I7" s="14" t="s">
        <v>423</v>
      </c>
    </row>
    <row r="8" spans="1:9">
      <c r="B8" s="142">
        <v>3</v>
      </c>
      <c r="C8" s="12" t="s">
        <v>249</v>
      </c>
      <c r="D8" s="137">
        <v>1.047E-2</v>
      </c>
      <c r="E8" s="9" t="s">
        <v>201</v>
      </c>
      <c r="F8" s="12">
        <v>3.0000000000000001E-6</v>
      </c>
      <c r="G8" s="9">
        <v>0.02</v>
      </c>
      <c r="H8" s="12">
        <v>1.8846000000000001</v>
      </c>
      <c r="I8" s="14" t="s">
        <v>47</v>
      </c>
    </row>
    <row r="9" spans="1:9">
      <c r="B9" s="142">
        <v>4</v>
      </c>
      <c r="C9" s="12" t="s">
        <v>448</v>
      </c>
      <c r="D9" s="137">
        <v>1.0410000000000001E-2</v>
      </c>
      <c r="E9" s="9" t="s">
        <v>201</v>
      </c>
      <c r="F9" s="12">
        <v>3.0000000000000001E-6</v>
      </c>
      <c r="G9" s="9">
        <v>0.02</v>
      </c>
      <c r="H9" s="12">
        <v>1.8737999999999999</v>
      </c>
      <c r="I9" s="14" t="s">
        <v>385</v>
      </c>
    </row>
    <row r="10" spans="1:9">
      <c r="B10" s="142">
        <v>5</v>
      </c>
      <c r="C10" s="12" t="s">
        <v>380</v>
      </c>
      <c r="D10" s="137">
        <v>9.9659999999999992E-3</v>
      </c>
      <c r="E10" s="9" t="s">
        <v>201</v>
      </c>
      <c r="F10" s="12">
        <v>3.9999999999999998E-6</v>
      </c>
      <c r="G10" s="9">
        <v>2.087E-2</v>
      </c>
      <c r="H10" s="12">
        <v>1.7938799999999999</v>
      </c>
      <c r="I10" s="14" t="s">
        <v>381</v>
      </c>
    </row>
    <row r="11" spans="1:9">
      <c r="B11" s="142">
        <v>6</v>
      </c>
      <c r="C11" s="12" t="s">
        <v>510</v>
      </c>
      <c r="D11" s="137">
        <v>9.9220000000000003E-3</v>
      </c>
      <c r="E11" s="9" t="s">
        <v>201</v>
      </c>
      <c r="F11" s="12">
        <v>3.9999999999999998E-6</v>
      </c>
      <c r="G11" s="9">
        <v>2.087E-2</v>
      </c>
      <c r="H11" s="12">
        <v>1.78596</v>
      </c>
      <c r="I11" s="14" t="s">
        <v>511</v>
      </c>
    </row>
    <row r="12" spans="1:9">
      <c r="B12" s="142">
        <v>7</v>
      </c>
      <c r="C12" s="12" t="s">
        <v>171</v>
      </c>
      <c r="D12" s="137">
        <v>9.8420000000000001E-3</v>
      </c>
      <c r="E12" s="9" t="s">
        <v>201</v>
      </c>
      <c r="F12" s="12">
        <v>5.0000000000000004E-6</v>
      </c>
      <c r="G12" s="9">
        <v>2.087E-2</v>
      </c>
      <c r="H12" s="12">
        <v>1.77156</v>
      </c>
      <c r="I12" s="14" t="s">
        <v>509</v>
      </c>
    </row>
    <row r="13" spans="1:9">
      <c r="B13" s="142">
        <v>8</v>
      </c>
      <c r="C13" s="12" t="s">
        <v>174</v>
      </c>
      <c r="D13" s="137">
        <v>9.7029999999999998E-3</v>
      </c>
      <c r="E13" s="9" t="s">
        <v>201</v>
      </c>
      <c r="F13" s="12">
        <v>6.0000000000000002E-6</v>
      </c>
      <c r="G13" s="9">
        <v>2.087E-2</v>
      </c>
      <c r="H13" s="12">
        <v>1.74654</v>
      </c>
      <c r="I13" s="14" t="s">
        <v>608</v>
      </c>
    </row>
    <row r="14" spans="1:9">
      <c r="B14" s="142">
        <v>9</v>
      </c>
      <c r="C14" s="12" t="s">
        <v>222</v>
      </c>
      <c r="D14" s="137">
        <v>9.3419999999999996E-3</v>
      </c>
      <c r="E14" s="9" t="s">
        <v>201</v>
      </c>
      <c r="F14" s="12">
        <v>7.9999999999999996E-6</v>
      </c>
      <c r="G14" s="9">
        <v>2.087E-2</v>
      </c>
      <c r="H14" s="12">
        <v>1.6815599999999999</v>
      </c>
      <c r="I14" s="14" t="s">
        <v>223</v>
      </c>
    </row>
    <row r="15" spans="1:9">
      <c r="B15" s="142">
        <v>10</v>
      </c>
      <c r="C15" s="12" t="s">
        <v>290</v>
      </c>
      <c r="D15" s="137">
        <v>-9.2849999999999999E-3</v>
      </c>
      <c r="E15" s="9" t="s">
        <v>203</v>
      </c>
      <c r="F15" s="12">
        <v>7.9999999999999996E-6</v>
      </c>
      <c r="G15" s="9">
        <v>2.087E-2</v>
      </c>
      <c r="H15" s="12">
        <v>-1.6713</v>
      </c>
      <c r="I15" s="14" t="s">
        <v>388</v>
      </c>
    </row>
    <row r="16" spans="1:9">
      <c r="B16" s="142">
        <v>11</v>
      </c>
      <c r="C16" s="12" t="s">
        <v>498</v>
      </c>
      <c r="D16" s="137">
        <v>9.1640000000000003E-3</v>
      </c>
      <c r="E16" s="9" t="s">
        <v>201</v>
      </c>
      <c r="F16" s="12">
        <v>9.0000000000000002E-6</v>
      </c>
      <c r="G16" s="9">
        <v>2.087E-2</v>
      </c>
      <c r="H16" s="12">
        <v>1.6495200000000001</v>
      </c>
      <c r="I16" s="14" t="s">
        <v>499</v>
      </c>
    </row>
    <row r="17" spans="2:9">
      <c r="B17" s="142">
        <v>12</v>
      </c>
      <c r="C17" s="12" t="s">
        <v>476</v>
      </c>
      <c r="D17" s="137">
        <v>9.0869999999999996E-3</v>
      </c>
      <c r="E17" s="9" t="s">
        <v>201</v>
      </c>
      <c r="F17" s="12">
        <v>1.0000000000000001E-5</v>
      </c>
      <c r="G17" s="9">
        <v>2.087E-2</v>
      </c>
      <c r="H17" s="12">
        <v>1.6356599999999999</v>
      </c>
      <c r="I17" s="14" t="s">
        <v>477</v>
      </c>
    </row>
    <row r="18" spans="2:9">
      <c r="B18" s="142">
        <v>13</v>
      </c>
      <c r="C18" s="12" t="s">
        <v>609</v>
      </c>
      <c r="D18" s="137">
        <v>9.051E-3</v>
      </c>
      <c r="E18" s="9" t="s">
        <v>201</v>
      </c>
      <c r="F18" s="12">
        <v>1.1E-5</v>
      </c>
      <c r="G18" s="9">
        <v>2.087E-2</v>
      </c>
      <c r="H18" s="12">
        <v>1.6291800000000001</v>
      </c>
      <c r="I18" s="14" t="s">
        <v>497</v>
      </c>
    </row>
    <row r="19" spans="2:9">
      <c r="B19" s="142">
        <v>14</v>
      </c>
      <c r="C19" s="12" t="s">
        <v>430</v>
      </c>
      <c r="D19" s="137">
        <v>9.0489999999999998E-3</v>
      </c>
      <c r="E19" s="9" t="s">
        <v>201</v>
      </c>
      <c r="F19" s="12">
        <v>1.1E-5</v>
      </c>
      <c r="G19" s="9">
        <v>2.087E-2</v>
      </c>
      <c r="H19" s="12">
        <v>1.6288199999999999</v>
      </c>
      <c r="I19" s="14" t="s">
        <v>431</v>
      </c>
    </row>
    <row r="20" spans="2:9">
      <c r="B20" s="142">
        <v>15</v>
      </c>
      <c r="C20" s="12" t="s">
        <v>609</v>
      </c>
      <c r="D20" s="137">
        <v>8.796E-3</v>
      </c>
      <c r="E20" s="9" t="s">
        <v>201</v>
      </c>
      <c r="F20" s="12">
        <v>1.2E-5</v>
      </c>
      <c r="G20" s="9">
        <v>2.087E-2</v>
      </c>
      <c r="H20" s="12">
        <v>1.58328</v>
      </c>
      <c r="I20" s="14" t="s">
        <v>497</v>
      </c>
    </row>
    <row r="21" spans="2:9">
      <c r="B21" s="142">
        <v>16</v>
      </c>
      <c r="C21" s="12" t="s">
        <v>332</v>
      </c>
      <c r="D21" s="137">
        <v>8.7569999999999992E-3</v>
      </c>
      <c r="E21" s="9" t="s">
        <v>201</v>
      </c>
      <c r="F21" s="12">
        <v>1.2999999999999999E-5</v>
      </c>
      <c r="G21" s="9">
        <v>2.087E-2</v>
      </c>
      <c r="H21" s="12">
        <v>1.57626</v>
      </c>
      <c r="I21" s="14" t="s">
        <v>333</v>
      </c>
    </row>
    <row r="22" spans="2:9">
      <c r="B22" s="142">
        <v>17</v>
      </c>
      <c r="C22" s="12" t="s">
        <v>263</v>
      </c>
      <c r="D22" s="137">
        <v>8.744E-3</v>
      </c>
      <c r="E22" s="9" t="s">
        <v>201</v>
      </c>
      <c r="F22" s="12">
        <v>1.2999999999999999E-5</v>
      </c>
      <c r="G22" s="9">
        <v>2.087E-2</v>
      </c>
      <c r="H22" s="12">
        <v>1.57392</v>
      </c>
      <c r="I22" s="14" t="s">
        <v>264</v>
      </c>
    </row>
    <row r="23" spans="2:9">
      <c r="B23" s="142">
        <v>18</v>
      </c>
      <c r="C23" s="12" t="s">
        <v>268</v>
      </c>
      <c r="D23" s="137">
        <v>-8.7159999999999998E-3</v>
      </c>
      <c r="E23" s="9" t="s">
        <v>203</v>
      </c>
      <c r="F23" s="12">
        <v>1.4E-5</v>
      </c>
      <c r="G23" s="9">
        <v>2.087E-2</v>
      </c>
      <c r="H23" s="12">
        <v>-1.5688800000000001</v>
      </c>
      <c r="I23" s="14" t="s">
        <v>269</v>
      </c>
    </row>
    <row r="24" spans="2:9">
      <c r="B24" s="142">
        <v>19</v>
      </c>
      <c r="C24" s="12" t="s">
        <v>440</v>
      </c>
      <c r="D24" s="137">
        <v>8.6820000000000005E-3</v>
      </c>
      <c r="E24" s="9" t="s">
        <v>201</v>
      </c>
      <c r="F24" s="12">
        <v>1.4E-5</v>
      </c>
      <c r="G24" s="9">
        <v>2.087E-2</v>
      </c>
      <c r="H24" s="12">
        <v>1.5627599999999999</v>
      </c>
      <c r="I24" s="14" t="s">
        <v>441</v>
      </c>
    </row>
    <row r="25" spans="2:9">
      <c r="B25" s="142">
        <v>20</v>
      </c>
      <c r="C25" s="140" t="s">
        <v>86</v>
      </c>
      <c r="D25" s="137">
        <v>8.6789999999999992E-3</v>
      </c>
      <c r="E25" s="9" t="s">
        <v>201</v>
      </c>
      <c r="F25" s="12">
        <v>1.4E-5</v>
      </c>
      <c r="G25" s="9">
        <v>2.087E-2</v>
      </c>
      <c r="H25" s="12">
        <v>1.5622199999999999</v>
      </c>
      <c r="I25" s="14" t="s">
        <v>361</v>
      </c>
    </row>
    <row r="26" spans="2:9">
      <c r="B26" s="142">
        <v>21</v>
      </c>
      <c r="C26" s="12" t="s">
        <v>105</v>
      </c>
      <c r="D26" s="137">
        <v>8.6210000000000002E-3</v>
      </c>
      <c r="E26" s="9" t="s">
        <v>201</v>
      </c>
      <c r="F26" s="12">
        <v>1.5E-5</v>
      </c>
      <c r="G26" s="9">
        <v>2.087E-2</v>
      </c>
      <c r="H26" s="12">
        <v>1.5517799999999999</v>
      </c>
      <c r="I26" s="14" t="s">
        <v>91</v>
      </c>
    </row>
    <row r="27" spans="2:9">
      <c r="B27" s="142">
        <v>22</v>
      </c>
      <c r="C27" s="12" t="s">
        <v>501</v>
      </c>
      <c r="D27" s="137">
        <v>8.5990000000000007E-3</v>
      </c>
      <c r="E27" s="9" t="s">
        <v>201</v>
      </c>
      <c r="F27" s="12">
        <v>1.5E-5</v>
      </c>
      <c r="G27" s="9">
        <v>2.087E-2</v>
      </c>
      <c r="H27" s="12">
        <v>1.54782</v>
      </c>
      <c r="I27" s="14" t="s">
        <v>502</v>
      </c>
    </row>
    <row r="28" spans="2:9">
      <c r="B28" s="142">
        <v>23</v>
      </c>
      <c r="C28" s="12" t="s">
        <v>476</v>
      </c>
      <c r="D28" s="137">
        <v>8.5640000000000004E-3</v>
      </c>
      <c r="E28" s="9" t="s">
        <v>201</v>
      </c>
      <c r="F28" s="12">
        <v>1.5999999999999999E-5</v>
      </c>
      <c r="G28" s="9">
        <v>2.087E-2</v>
      </c>
      <c r="H28" s="12">
        <v>1.54152</v>
      </c>
      <c r="I28" s="14" t="s">
        <v>477</v>
      </c>
    </row>
    <row r="29" spans="2:9">
      <c r="B29" s="142">
        <v>24</v>
      </c>
      <c r="C29" s="12" t="s">
        <v>355</v>
      </c>
      <c r="D29" s="137">
        <v>8.4989999999999996E-3</v>
      </c>
      <c r="E29" s="9" t="s">
        <v>201</v>
      </c>
      <c r="F29" s="12">
        <v>1.8E-5</v>
      </c>
      <c r="G29" s="9">
        <v>2.1481E-2</v>
      </c>
      <c r="H29" s="12">
        <v>1.52982</v>
      </c>
      <c r="I29" s="14" t="s">
        <v>356</v>
      </c>
    </row>
    <row r="30" spans="2:9">
      <c r="B30" s="142">
        <v>25</v>
      </c>
      <c r="C30" s="12" t="s">
        <v>411</v>
      </c>
      <c r="D30" s="137">
        <v>-8.4569999999999992E-3</v>
      </c>
      <c r="E30" s="9" t="s">
        <v>203</v>
      </c>
      <c r="F30" s="12">
        <v>1.8E-5</v>
      </c>
      <c r="G30" s="9">
        <v>2.1481E-2</v>
      </c>
      <c r="H30" s="12">
        <v>-1.5222599999999999</v>
      </c>
      <c r="I30" s="14" t="s">
        <v>96</v>
      </c>
    </row>
    <row r="31" spans="2:9">
      <c r="B31" s="142">
        <v>26</v>
      </c>
      <c r="C31" s="12" t="s">
        <v>561</v>
      </c>
      <c r="D31" s="137">
        <v>-8.4229999999999999E-3</v>
      </c>
      <c r="E31" s="9" t="s">
        <v>203</v>
      </c>
      <c r="F31" s="12">
        <v>1.8E-5</v>
      </c>
      <c r="G31" s="9">
        <v>2.1481E-2</v>
      </c>
      <c r="H31" s="12">
        <v>-1.51614</v>
      </c>
      <c r="I31" s="14" t="s">
        <v>607</v>
      </c>
    </row>
    <row r="32" spans="2:9">
      <c r="B32" s="142">
        <v>27</v>
      </c>
      <c r="C32" s="12" t="s">
        <v>407</v>
      </c>
      <c r="D32" s="137">
        <v>8.4089999999999998E-3</v>
      </c>
      <c r="E32" s="9" t="s">
        <v>201</v>
      </c>
      <c r="F32" s="12">
        <v>1.9000000000000001E-5</v>
      </c>
      <c r="G32" s="9">
        <v>2.1481E-2</v>
      </c>
      <c r="H32" s="12">
        <v>1.51362</v>
      </c>
      <c r="I32" s="14" t="s">
        <v>328</v>
      </c>
    </row>
    <row r="33" spans="2:9">
      <c r="B33" s="142">
        <v>28</v>
      </c>
      <c r="C33" s="12" t="s">
        <v>286</v>
      </c>
      <c r="D33" s="137">
        <v>8.2279999999999992E-3</v>
      </c>
      <c r="E33" s="9" t="s">
        <v>201</v>
      </c>
      <c r="F33" s="12">
        <v>2.4000000000000001E-5</v>
      </c>
      <c r="G33" s="9">
        <v>2.3428999999999998E-2</v>
      </c>
      <c r="H33" s="12">
        <v>1.4810399999999999</v>
      </c>
      <c r="I33" s="14" t="s">
        <v>287</v>
      </c>
    </row>
    <row r="34" spans="2:9">
      <c r="B34" s="142">
        <v>29</v>
      </c>
      <c r="C34" s="12" t="s">
        <v>485</v>
      </c>
      <c r="D34" s="137">
        <v>8.2140000000000008E-3</v>
      </c>
      <c r="E34" s="9" t="s">
        <v>201</v>
      </c>
      <c r="F34" s="12">
        <v>2.4000000000000001E-5</v>
      </c>
      <c r="G34" s="9">
        <v>2.3428999999999998E-2</v>
      </c>
      <c r="H34" s="12">
        <v>1.4785200000000001</v>
      </c>
      <c r="I34" s="14" t="s">
        <v>486</v>
      </c>
    </row>
    <row r="35" spans="2:9">
      <c r="B35" s="142">
        <v>30</v>
      </c>
      <c r="C35" s="12" t="s">
        <v>115</v>
      </c>
      <c r="D35" s="137">
        <v>8.208E-3</v>
      </c>
      <c r="E35" s="9" t="s">
        <v>201</v>
      </c>
      <c r="F35" s="12">
        <v>2.4000000000000001E-5</v>
      </c>
      <c r="G35" s="9">
        <v>2.3428999999999998E-2</v>
      </c>
      <c r="H35" s="12">
        <v>1.4774400000000001</v>
      </c>
      <c r="I35" s="14" t="s">
        <v>540</v>
      </c>
    </row>
    <row r="36" spans="2:9">
      <c r="B36" s="142">
        <v>31</v>
      </c>
      <c r="C36" s="12" t="s">
        <v>380</v>
      </c>
      <c r="D36" s="137">
        <v>8.0999999999999996E-3</v>
      </c>
      <c r="E36" s="9" t="s">
        <v>201</v>
      </c>
      <c r="F36" s="12">
        <v>2.6999999999999999E-5</v>
      </c>
      <c r="G36" s="9">
        <v>2.3428999999999998E-2</v>
      </c>
      <c r="H36" s="12">
        <v>1.458</v>
      </c>
      <c r="I36" s="14" t="s">
        <v>381</v>
      </c>
    </row>
    <row r="37" spans="2:9">
      <c r="B37" s="142">
        <v>32</v>
      </c>
      <c r="C37" s="140" t="s">
        <v>86</v>
      </c>
      <c r="D37" s="137">
        <v>8.0750000000000006E-3</v>
      </c>
      <c r="E37" s="9" t="s">
        <v>201</v>
      </c>
      <c r="F37" s="12">
        <v>2.6999999999999999E-5</v>
      </c>
      <c r="G37" s="9">
        <v>2.3428999999999998E-2</v>
      </c>
      <c r="H37" s="12">
        <v>1.4535</v>
      </c>
      <c r="I37" s="14" t="s">
        <v>361</v>
      </c>
    </row>
    <row r="38" spans="2:9">
      <c r="B38" s="142">
        <v>33</v>
      </c>
      <c r="C38" s="12" t="s">
        <v>504</v>
      </c>
      <c r="D38" s="137">
        <v>8.0599999999999995E-3</v>
      </c>
      <c r="E38" s="9" t="s">
        <v>201</v>
      </c>
      <c r="F38" s="12">
        <v>2.6999999999999999E-5</v>
      </c>
      <c r="G38" s="9">
        <v>2.3428999999999998E-2</v>
      </c>
      <c r="H38" s="12">
        <v>1.4508000000000001</v>
      </c>
      <c r="I38" s="14" t="s">
        <v>505</v>
      </c>
    </row>
    <row r="39" spans="2:9">
      <c r="B39" s="142">
        <v>34</v>
      </c>
      <c r="C39" s="12" t="s">
        <v>469</v>
      </c>
      <c r="D39" s="137">
        <v>8.0450000000000001E-3</v>
      </c>
      <c r="E39" s="9" t="s">
        <v>201</v>
      </c>
      <c r="F39" s="12">
        <v>2.6999999999999999E-5</v>
      </c>
      <c r="G39" s="9">
        <v>2.3428999999999998E-2</v>
      </c>
      <c r="H39" s="12">
        <v>1.4480999999999999</v>
      </c>
      <c r="I39" s="14" t="s">
        <v>470</v>
      </c>
    </row>
    <row r="40" spans="2:9">
      <c r="B40" s="142">
        <v>35</v>
      </c>
      <c r="C40" s="12" t="s">
        <v>606</v>
      </c>
      <c r="D40" s="137">
        <v>8.0429999999999998E-3</v>
      </c>
      <c r="E40" s="9" t="s">
        <v>201</v>
      </c>
      <c r="F40" s="12">
        <v>2.6999999999999999E-5</v>
      </c>
      <c r="G40" s="9">
        <v>2.3428999999999998E-2</v>
      </c>
      <c r="H40" s="12">
        <v>1.44774</v>
      </c>
      <c r="I40" s="14" t="s">
        <v>500</v>
      </c>
    </row>
    <row r="41" spans="2:9">
      <c r="B41" s="142">
        <v>36</v>
      </c>
      <c r="C41" s="12" t="s">
        <v>286</v>
      </c>
      <c r="D41" s="137">
        <v>7.9439999999999997E-3</v>
      </c>
      <c r="E41" s="9" t="s">
        <v>201</v>
      </c>
      <c r="F41" s="12">
        <v>2.8E-5</v>
      </c>
      <c r="G41" s="9">
        <v>2.4444E-2</v>
      </c>
      <c r="H41" s="12">
        <v>1.4299200000000001</v>
      </c>
      <c r="I41" s="14" t="s">
        <v>287</v>
      </c>
    </row>
    <row r="42" spans="2:9">
      <c r="B42" s="142">
        <v>37</v>
      </c>
      <c r="C42" s="12" t="s">
        <v>173</v>
      </c>
      <c r="D42" s="137">
        <v>7.8750000000000001E-3</v>
      </c>
      <c r="E42" s="9" t="s">
        <v>201</v>
      </c>
      <c r="F42" s="12">
        <v>3.0000000000000001E-5</v>
      </c>
      <c r="G42" s="9">
        <v>2.4865000000000002E-2</v>
      </c>
      <c r="H42" s="12">
        <v>1.4175</v>
      </c>
      <c r="I42" s="14" t="s">
        <v>84</v>
      </c>
    </row>
    <row r="43" spans="2:9">
      <c r="B43" s="142">
        <v>38</v>
      </c>
      <c r="C43" s="11" t="s">
        <v>525</v>
      </c>
      <c r="D43" s="136">
        <v>7.8410000000000007E-3</v>
      </c>
      <c r="E43" s="9" t="s">
        <v>201</v>
      </c>
      <c r="F43" s="11">
        <v>3.1000000000000001E-5</v>
      </c>
      <c r="G43" s="9">
        <v>2.4871999999999998E-2</v>
      </c>
      <c r="H43" s="11">
        <v>1.4113800000000001</v>
      </c>
      <c r="I43" s="14" t="s">
        <v>583</v>
      </c>
    </row>
    <row r="44" spans="2:9">
      <c r="B44" s="142">
        <v>39</v>
      </c>
      <c r="C44" s="12" t="s">
        <v>498</v>
      </c>
      <c r="D44" s="137">
        <v>7.8320000000000004E-3</v>
      </c>
      <c r="E44" s="9" t="s">
        <v>201</v>
      </c>
      <c r="F44" s="12">
        <v>3.1000000000000001E-5</v>
      </c>
      <c r="G44" s="9">
        <v>2.4871999999999998E-2</v>
      </c>
      <c r="H44" s="12">
        <v>1.4097599999999999</v>
      </c>
      <c r="I44" s="14" t="s">
        <v>499</v>
      </c>
    </row>
    <row r="45" spans="2:9">
      <c r="B45" s="142">
        <v>40</v>
      </c>
      <c r="C45" s="12" t="s">
        <v>52</v>
      </c>
      <c r="D45" s="137">
        <v>7.8069999999999997E-3</v>
      </c>
      <c r="E45" s="9" t="s">
        <v>201</v>
      </c>
      <c r="F45" s="12">
        <v>3.1999999999999999E-5</v>
      </c>
      <c r="G45" s="9">
        <v>2.4878000000000001E-2</v>
      </c>
      <c r="H45" s="12">
        <v>1.40526</v>
      </c>
      <c r="I45" s="14" t="s">
        <v>79</v>
      </c>
    </row>
    <row r="46" spans="2:9">
      <c r="B46" s="142">
        <v>41</v>
      </c>
      <c r="C46" s="11" t="s">
        <v>114</v>
      </c>
      <c r="D46" s="136">
        <v>7.7990000000000004E-3</v>
      </c>
      <c r="E46" s="9" t="s">
        <v>201</v>
      </c>
      <c r="F46" s="11">
        <v>3.3000000000000003E-5</v>
      </c>
      <c r="G46" s="9">
        <v>2.4878000000000001E-2</v>
      </c>
      <c r="H46" s="11">
        <v>1.4038200000000001</v>
      </c>
      <c r="I46" s="14" t="s">
        <v>478</v>
      </c>
    </row>
    <row r="47" spans="2:9">
      <c r="B47" s="142">
        <v>42</v>
      </c>
      <c r="C47" s="11" t="s">
        <v>426</v>
      </c>
      <c r="D47" s="136">
        <v>7.737E-3</v>
      </c>
      <c r="E47" s="9" t="s">
        <v>201</v>
      </c>
      <c r="F47" s="11">
        <v>3.4999999999999997E-5</v>
      </c>
      <c r="G47" s="9">
        <v>2.4884E-2</v>
      </c>
      <c r="H47" s="11">
        <v>1.39266</v>
      </c>
      <c r="I47" s="14" t="s">
        <v>427</v>
      </c>
    </row>
    <row r="48" spans="2:9">
      <c r="B48" s="142">
        <v>43</v>
      </c>
      <c r="C48" s="11" t="s">
        <v>430</v>
      </c>
      <c r="D48" s="136">
        <v>7.7359999999999998E-3</v>
      </c>
      <c r="E48" s="9" t="s">
        <v>201</v>
      </c>
      <c r="F48" s="11">
        <v>3.4999999999999997E-5</v>
      </c>
      <c r="G48" s="9">
        <v>2.4884E-2</v>
      </c>
      <c r="H48" s="11">
        <v>1.3924799999999999</v>
      </c>
      <c r="I48" s="14" t="s">
        <v>431</v>
      </c>
    </row>
    <row r="49" spans="2:9">
      <c r="B49" s="142">
        <v>44</v>
      </c>
      <c r="C49" s="11" t="s">
        <v>116</v>
      </c>
      <c r="D49" s="136">
        <v>7.6039999999999996E-3</v>
      </c>
      <c r="E49" s="9" t="s">
        <v>201</v>
      </c>
      <c r="F49" s="11">
        <v>4.1E-5</v>
      </c>
      <c r="G49" s="9">
        <v>2.8042999999999998E-2</v>
      </c>
      <c r="H49" s="11">
        <v>1.3687199999999999</v>
      </c>
      <c r="I49" s="14" t="s">
        <v>508</v>
      </c>
    </row>
    <row r="50" spans="2:9">
      <c r="B50" s="142">
        <v>45</v>
      </c>
      <c r="C50" s="141" t="s">
        <v>86</v>
      </c>
      <c r="D50" s="136">
        <v>7.5950000000000002E-3</v>
      </c>
      <c r="E50" s="9" t="s">
        <v>201</v>
      </c>
      <c r="F50" s="11">
        <v>4.1999999999999998E-5</v>
      </c>
      <c r="G50" s="9">
        <v>2.8042999999999998E-2</v>
      </c>
      <c r="H50" s="11">
        <v>1.3671</v>
      </c>
      <c r="I50" s="14" t="s">
        <v>361</v>
      </c>
    </row>
    <row r="51" spans="2:9">
      <c r="B51" s="142">
        <v>46</v>
      </c>
      <c r="C51" s="11" t="s">
        <v>248</v>
      </c>
      <c r="D51" s="136">
        <v>7.5839999999999996E-3</v>
      </c>
      <c r="E51" s="9" t="s">
        <v>201</v>
      </c>
      <c r="F51" s="11">
        <v>4.1999999999999998E-5</v>
      </c>
      <c r="G51" s="9">
        <v>2.8042999999999998E-2</v>
      </c>
      <c r="H51" s="11">
        <v>1.3651199999999999</v>
      </c>
      <c r="I51" s="14" t="s">
        <v>211</v>
      </c>
    </row>
    <row r="52" spans="2:9">
      <c r="B52" s="142">
        <v>47</v>
      </c>
      <c r="C52" s="11" t="s">
        <v>115</v>
      </c>
      <c r="D52" s="136">
        <v>7.5290000000000001E-3</v>
      </c>
      <c r="E52" s="9" t="s">
        <v>201</v>
      </c>
      <c r="F52" s="11">
        <v>4.5000000000000003E-5</v>
      </c>
      <c r="G52" s="9">
        <v>2.8750000000000001E-2</v>
      </c>
      <c r="H52" s="11">
        <v>1.3552200000000001</v>
      </c>
      <c r="I52" s="14" t="s">
        <v>540</v>
      </c>
    </row>
    <row r="53" spans="2:9">
      <c r="B53" s="142">
        <v>48</v>
      </c>
      <c r="C53" s="11" t="s">
        <v>498</v>
      </c>
      <c r="D53" s="136">
        <v>7.5199999999999998E-3</v>
      </c>
      <c r="E53" s="9" t="s">
        <v>201</v>
      </c>
      <c r="F53" s="11">
        <v>4.5000000000000003E-5</v>
      </c>
      <c r="G53" s="9">
        <v>2.8750000000000001E-2</v>
      </c>
      <c r="H53" s="11">
        <v>1.3535999999999999</v>
      </c>
      <c r="I53" s="14" t="s">
        <v>499</v>
      </c>
    </row>
    <row r="54" spans="2:9">
      <c r="B54" s="142">
        <v>49</v>
      </c>
      <c r="C54" s="11" t="s">
        <v>56</v>
      </c>
      <c r="D54" s="136">
        <v>7.463E-3</v>
      </c>
      <c r="E54" s="9" t="s">
        <v>201</v>
      </c>
      <c r="F54" s="11">
        <v>4.6999999999999997E-5</v>
      </c>
      <c r="G54" s="9">
        <v>2.9000000000000001E-2</v>
      </c>
      <c r="H54" s="11">
        <v>1.34334</v>
      </c>
      <c r="I54" s="14" t="s">
        <v>57</v>
      </c>
    </row>
    <row r="55" spans="2:9">
      <c r="B55" s="142">
        <v>50</v>
      </c>
      <c r="C55" s="11" t="s">
        <v>352</v>
      </c>
      <c r="D55" s="136">
        <v>7.456E-3</v>
      </c>
      <c r="E55" s="9" t="s">
        <v>201</v>
      </c>
      <c r="F55" s="11">
        <v>4.6999999999999997E-5</v>
      </c>
      <c r="G55" s="9">
        <v>2.9000000000000001E-2</v>
      </c>
      <c r="H55" s="11">
        <v>1.3420799999999999</v>
      </c>
      <c r="I55" s="14" t="s">
        <v>353</v>
      </c>
    </row>
    <row r="56" spans="2:9">
      <c r="B56" s="142">
        <v>51</v>
      </c>
      <c r="C56" s="11" t="s">
        <v>516</v>
      </c>
      <c r="D56" s="136">
        <v>7.4330000000000004E-3</v>
      </c>
      <c r="E56" s="9" t="s">
        <v>201</v>
      </c>
      <c r="F56" s="11">
        <v>5.0000000000000002E-5</v>
      </c>
      <c r="G56" s="9">
        <v>0.03</v>
      </c>
      <c r="H56" s="11">
        <v>1.3379399999999999</v>
      </c>
      <c r="I56" s="14" t="s">
        <v>522</v>
      </c>
    </row>
    <row r="57" spans="2:9">
      <c r="B57" s="142">
        <v>52</v>
      </c>
      <c r="C57" s="11" t="s">
        <v>334</v>
      </c>
      <c r="D57" s="136">
        <v>7.3990000000000002E-3</v>
      </c>
      <c r="E57" s="9" t="s">
        <v>201</v>
      </c>
      <c r="F57" s="11">
        <v>5.3000000000000001E-5</v>
      </c>
      <c r="G57" s="9">
        <v>3.1537999999999997E-2</v>
      </c>
      <c r="H57" s="11">
        <v>1.33182</v>
      </c>
      <c r="I57" s="14" t="s">
        <v>335</v>
      </c>
    </row>
    <row r="58" spans="2:9">
      <c r="B58" s="142">
        <v>53</v>
      </c>
      <c r="C58" s="11" t="s">
        <v>310</v>
      </c>
      <c r="D58" s="136">
        <v>7.2969999999999997E-3</v>
      </c>
      <c r="E58" s="9" t="s">
        <v>201</v>
      </c>
      <c r="F58" s="11">
        <v>6.0999999999999999E-5</v>
      </c>
      <c r="G58" s="9">
        <v>3.5659999999999997E-2</v>
      </c>
      <c r="H58" s="11">
        <v>1.3134600000000001</v>
      </c>
      <c r="I58" s="14" t="s">
        <v>311</v>
      </c>
    </row>
    <row r="59" spans="2:9">
      <c r="B59" s="142">
        <v>54</v>
      </c>
      <c r="C59" s="11" t="s">
        <v>512</v>
      </c>
      <c r="D59" s="136">
        <v>7.1989999999999997E-3</v>
      </c>
      <c r="E59" s="9" t="s">
        <v>201</v>
      </c>
      <c r="F59" s="11">
        <v>6.7000000000000002E-5</v>
      </c>
      <c r="G59" s="9">
        <v>3.7930999999999999E-2</v>
      </c>
      <c r="H59" s="11">
        <v>1.29582</v>
      </c>
      <c r="I59" s="14" t="s">
        <v>513</v>
      </c>
    </row>
    <row r="60" spans="2:9">
      <c r="B60" s="142">
        <v>55</v>
      </c>
      <c r="C60" s="11" t="s">
        <v>41</v>
      </c>
      <c r="D60" s="136">
        <v>7.1809999999999999E-3</v>
      </c>
      <c r="E60" s="9" t="s">
        <v>201</v>
      </c>
      <c r="F60" s="11">
        <v>6.7999999999999999E-5</v>
      </c>
      <c r="G60" s="9">
        <v>3.7930999999999999E-2</v>
      </c>
      <c r="H60" s="11">
        <v>1.2925800000000001</v>
      </c>
      <c r="I60" s="14" t="s">
        <v>83</v>
      </c>
    </row>
    <row r="61" spans="2:9">
      <c r="B61" s="142">
        <v>56</v>
      </c>
      <c r="C61" s="11" t="s">
        <v>412</v>
      </c>
      <c r="D61" s="136">
        <v>-7.1630000000000001E-3</v>
      </c>
      <c r="E61" s="9" t="s">
        <v>203</v>
      </c>
      <c r="F61" s="11">
        <v>6.9999999999999994E-5</v>
      </c>
      <c r="G61" s="9">
        <v>3.7930999999999999E-2</v>
      </c>
      <c r="H61" s="11">
        <v>-1.2893399999999999</v>
      </c>
      <c r="I61" s="14" t="s">
        <v>92</v>
      </c>
    </row>
    <row r="62" spans="2:9">
      <c r="B62" s="142">
        <v>57</v>
      </c>
      <c r="C62" s="11" t="s">
        <v>278</v>
      </c>
      <c r="D62" s="136">
        <v>7.1510000000000002E-3</v>
      </c>
      <c r="E62" s="9" t="s">
        <v>201</v>
      </c>
      <c r="F62" s="11">
        <v>7.1000000000000005E-5</v>
      </c>
      <c r="G62" s="9">
        <v>3.7930999999999999E-2</v>
      </c>
      <c r="H62" s="11">
        <v>1.28718</v>
      </c>
      <c r="I62" s="14" t="s">
        <v>366</v>
      </c>
    </row>
    <row r="63" spans="2:9">
      <c r="B63" s="142">
        <v>58</v>
      </c>
      <c r="C63" s="11" t="s">
        <v>115</v>
      </c>
      <c r="D63" s="136">
        <v>7.1469999999999997E-3</v>
      </c>
      <c r="E63" s="9" t="s">
        <v>201</v>
      </c>
      <c r="F63" s="11">
        <v>7.1000000000000005E-5</v>
      </c>
      <c r="G63" s="9">
        <v>3.7930999999999999E-2</v>
      </c>
      <c r="H63" s="11">
        <v>1.2864599999999999</v>
      </c>
      <c r="I63" s="14" t="s">
        <v>540</v>
      </c>
    </row>
    <row r="64" spans="2:9">
      <c r="B64" s="142">
        <v>59</v>
      </c>
      <c r="C64" s="11" t="s">
        <v>174</v>
      </c>
      <c r="D64" s="136">
        <v>7.1009999999999997E-3</v>
      </c>
      <c r="E64" s="9" t="s">
        <v>201</v>
      </c>
      <c r="F64" s="11">
        <v>7.4999999999999993E-5</v>
      </c>
      <c r="G64" s="9">
        <v>3.9491999999999999E-2</v>
      </c>
      <c r="H64" s="11">
        <v>1.2781800000000001</v>
      </c>
      <c r="I64" s="14" t="s">
        <v>608</v>
      </c>
    </row>
    <row r="65" spans="2:9">
      <c r="B65" s="142">
        <v>60</v>
      </c>
      <c r="C65" s="11" t="s">
        <v>345</v>
      </c>
      <c r="D65" s="136">
        <v>7.0489999999999997E-3</v>
      </c>
      <c r="E65" s="9" t="s">
        <v>201</v>
      </c>
      <c r="F65" s="11">
        <v>7.8999999999999996E-5</v>
      </c>
      <c r="G65" s="9">
        <v>0.04</v>
      </c>
      <c r="H65" s="11">
        <v>1.2688200000000001</v>
      </c>
      <c r="I65" s="14" t="s">
        <v>346</v>
      </c>
    </row>
    <row r="66" spans="2:9">
      <c r="B66" s="142">
        <v>61</v>
      </c>
      <c r="C66" s="11" t="s">
        <v>314</v>
      </c>
      <c r="D66" s="136">
        <v>7.0410000000000004E-3</v>
      </c>
      <c r="E66" s="9" t="s">
        <v>201</v>
      </c>
      <c r="F66" s="11">
        <v>8.0000000000000007E-5</v>
      </c>
      <c r="G66" s="9">
        <v>0.04</v>
      </c>
      <c r="H66" s="11">
        <v>1.26738</v>
      </c>
      <c r="I66" s="14" t="s">
        <v>455</v>
      </c>
    </row>
    <row r="67" spans="2:9">
      <c r="B67" s="142">
        <v>62</v>
      </c>
      <c r="C67" s="11" t="s">
        <v>41</v>
      </c>
      <c r="D67" s="136">
        <v>7.0400000000000003E-3</v>
      </c>
      <c r="E67" s="9" t="s">
        <v>201</v>
      </c>
      <c r="F67" s="11">
        <v>8.0000000000000007E-5</v>
      </c>
      <c r="G67" s="9">
        <v>0.04</v>
      </c>
      <c r="H67" s="11">
        <v>1.2672000000000001</v>
      </c>
      <c r="I67" s="14" t="s">
        <v>83</v>
      </c>
    </row>
    <row r="68" spans="2:9">
      <c r="B68" s="142">
        <v>63</v>
      </c>
      <c r="C68" s="11" t="s">
        <v>451</v>
      </c>
      <c r="D68" s="136">
        <v>7.0029999999999997E-3</v>
      </c>
      <c r="E68" s="9" t="s">
        <v>201</v>
      </c>
      <c r="F68" s="11">
        <v>8.2999999999999998E-5</v>
      </c>
      <c r="G68" s="9">
        <v>4.0634999999999998E-2</v>
      </c>
      <c r="H68" s="11">
        <v>1.26054</v>
      </c>
      <c r="I68" s="14" t="s">
        <v>373</v>
      </c>
    </row>
    <row r="69" spans="2:9">
      <c r="B69" s="142">
        <v>64</v>
      </c>
      <c r="C69" s="11" t="s">
        <v>52</v>
      </c>
      <c r="D69" s="136">
        <v>6.9880000000000003E-3</v>
      </c>
      <c r="E69" s="9" t="s">
        <v>201</v>
      </c>
      <c r="F69" s="11">
        <v>8.3999999999999995E-5</v>
      </c>
      <c r="G69" s="9">
        <v>4.0780999999999998E-2</v>
      </c>
      <c r="H69" s="11">
        <v>1.2578400000000001</v>
      </c>
      <c r="I69" s="14" t="s">
        <v>79</v>
      </c>
    </row>
    <row r="70" spans="2:9">
      <c r="B70" s="142">
        <v>65</v>
      </c>
      <c r="C70" s="11" t="s">
        <v>41</v>
      </c>
      <c r="D70" s="136">
        <v>6.8910000000000004E-3</v>
      </c>
      <c r="E70" s="9" t="s">
        <v>201</v>
      </c>
      <c r="F70" s="11">
        <v>9.2999999999999997E-5</v>
      </c>
      <c r="G70" s="9">
        <v>4.3485000000000003E-2</v>
      </c>
      <c r="H70" s="11">
        <v>1.24038</v>
      </c>
      <c r="I70" s="14" t="s">
        <v>83</v>
      </c>
    </row>
    <row r="71" spans="2:9">
      <c r="B71" s="142">
        <v>66</v>
      </c>
      <c r="C71" s="11" t="s">
        <v>272</v>
      </c>
      <c r="D71" s="136">
        <v>6.8840000000000004E-3</v>
      </c>
      <c r="E71" s="9" t="s">
        <v>201</v>
      </c>
      <c r="F71" s="11">
        <v>9.2999999999999997E-5</v>
      </c>
      <c r="G71" s="9">
        <v>4.3485000000000003E-2</v>
      </c>
      <c r="H71" s="11">
        <v>1.23912</v>
      </c>
      <c r="I71" s="14" t="s">
        <v>273</v>
      </c>
    </row>
    <row r="72" spans="2:9">
      <c r="B72" s="142">
        <v>67</v>
      </c>
      <c r="C72" s="11" t="s">
        <v>521</v>
      </c>
      <c r="D72" s="136">
        <v>6.8570000000000002E-3</v>
      </c>
      <c r="E72" s="9" t="s">
        <v>201</v>
      </c>
      <c r="F72" s="11">
        <v>9.7999999999999997E-5</v>
      </c>
      <c r="G72" s="9">
        <v>4.5224E-2</v>
      </c>
      <c r="H72" s="11">
        <v>1.2342599999999999</v>
      </c>
      <c r="I72" s="14" t="s">
        <v>354</v>
      </c>
    </row>
    <row r="73" spans="2:9">
      <c r="B73" s="142">
        <v>68</v>
      </c>
      <c r="C73" s="11" t="s">
        <v>469</v>
      </c>
      <c r="D73" s="136">
        <v>6.8100000000000001E-3</v>
      </c>
      <c r="E73" s="9" t="s">
        <v>201</v>
      </c>
      <c r="F73" s="11">
        <v>1.02E-4</v>
      </c>
      <c r="G73" s="9">
        <v>4.5999999999999999E-2</v>
      </c>
      <c r="H73" s="11">
        <v>1.2258</v>
      </c>
      <c r="I73" s="14" t="s">
        <v>470</v>
      </c>
    </row>
    <row r="74" spans="2:9">
      <c r="B74" s="142">
        <v>69</v>
      </c>
      <c r="C74" s="11" t="s">
        <v>414</v>
      </c>
      <c r="D74" s="136">
        <v>6.7999999999999996E-3</v>
      </c>
      <c r="E74" s="9" t="s">
        <v>201</v>
      </c>
      <c r="F74" s="11">
        <v>1.0399999999999999E-4</v>
      </c>
      <c r="G74" s="9">
        <v>4.5999999999999999E-2</v>
      </c>
      <c r="H74" s="11">
        <v>1.224</v>
      </c>
      <c r="I74" s="14" t="s">
        <v>331</v>
      </c>
    </row>
    <row r="75" spans="2:9">
      <c r="B75" s="142">
        <v>70</v>
      </c>
      <c r="C75" s="11" t="s">
        <v>204</v>
      </c>
      <c r="D75" s="136">
        <v>6.7949999999999998E-3</v>
      </c>
      <c r="E75" s="9" t="s">
        <v>201</v>
      </c>
      <c r="F75" s="11">
        <v>1.0399999999999999E-4</v>
      </c>
      <c r="G75" s="9">
        <v>4.5999999999999999E-2</v>
      </c>
      <c r="H75" s="11">
        <v>1.2231000000000001</v>
      </c>
      <c r="I75" s="14" t="s">
        <v>397</v>
      </c>
    </row>
    <row r="76" spans="2:9">
      <c r="B76" s="142">
        <v>71</v>
      </c>
      <c r="C76" s="11" t="s">
        <v>473</v>
      </c>
      <c r="D76" s="136">
        <v>6.7019999999999996E-3</v>
      </c>
      <c r="E76" s="9" t="s">
        <v>201</v>
      </c>
      <c r="F76" s="11">
        <v>1.16E-4</v>
      </c>
      <c r="G76" s="9">
        <v>5.0282E-2</v>
      </c>
      <c r="H76" s="11">
        <v>1.2063600000000001</v>
      </c>
      <c r="I76" s="14" t="s">
        <v>474</v>
      </c>
    </row>
    <row r="77" spans="2:9">
      <c r="B77" s="142">
        <v>72</v>
      </c>
      <c r="C77" s="11" t="s">
        <v>55</v>
      </c>
      <c r="D77" s="136">
        <v>-6.6909999999999999E-3</v>
      </c>
      <c r="E77" s="9" t="s">
        <v>203</v>
      </c>
      <c r="F77" s="11">
        <v>1.1900000000000001E-4</v>
      </c>
      <c r="G77" s="9">
        <v>5.0685000000000001E-2</v>
      </c>
      <c r="H77" s="11">
        <v>-1.20438</v>
      </c>
      <c r="I77" s="14" t="s">
        <v>43</v>
      </c>
    </row>
    <row r="78" spans="2:9">
      <c r="B78" s="142">
        <v>73</v>
      </c>
      <c r="C78" s="11" t="s">
        <v>443</v>
      </c>
      <c r="D78" s="136">
        <v>6.6819999999999996E-3</v>
      </c>
      <c r="E78" s="9" t="s">
        <v>201</v>
      </c>
      <c r="F78" s="11">
        <v>1.2E-4</v>
      </c>
      <c r="G78" s="9">
        <v>5.0685000000000001E-2</v>
      </c>
      <c r="H78" s="11">
        <v>1.2027600000000001</v>
      </c>
      <c r="I78" s="14" t="s">
        <v>444</v>
      </c>
    </row>
    <row r="79" spans="2:9">
      <c r="B79" s="142">
        <v>74</v>
      </c>
      <c r="C79" s="11" t="s">
        <v>380</v>
      </c>
      <c r="D79" s="136">
        <v>6.6689999999999996E-3</v>
      </c>
      <c r="E79" s="9" t="s">
        <v>201</v>
      </c>
      <c r="F79" s="11">
        <v>1.2300000000000001E-4</v>
      </c>
      <c r="G79" s="9">
        <v>5.1485999999999997E-2</v>
      </c>
      <c r="H79" s="11">
        <v>1.20042</v>
      </c>
      <c r="I79" s="14" t="s">
        <v>381</v>
      </c>
    </row>
    <row r="80" spans="2:9">
      <c r="B80" s="142">
        <v>75</v>
      </c>
      <c r="C80" s="11" t="s">
        <v>44</v>
      </c>
      <c r="D80" s="136">
        <v>6.6400000000000001E-3</v>
      </c>
      <c r="E80" s="9" t="s">
        <v>201</v>
      </c>
      <c r="F80" s="11">
        <v>1.27E-4</v>
      </c>
      <c r="G80" s="9">
        <v>5.2132999999999999E-2</v>
      </c>
      <c r="H80" s="11">
        <v>1.1952</v>
      </c>
      <c r="I80" s="14" t="s">
        <v>45</v>
      </c>
    </row>
    <row r="81" spans="2:9">
      <c r="B81" s="142">
        <v>76</v>
      </c>
      <c r="C81" s="11" t="s">
        <v>123</v>
      </c>
      <c r="D81" s="136">
        <v>-6.6049999999999998E-3</v>
      </c>
      <c r="E81" s="9" t="s">
        <v>203</v>
      </c>
      <c r="F81" s="11">
        <v>1.2999999999999999E-4</v>
      </c>
      <c r="G81" s="9">
        <v>5.2986999999999999E-2</v>
      </c>
      <c r="H81" s="11">
        <v>-1.1889000000000001</v>
      </c>
      <c r="I81" s="14" t="s">
        <v>398</v>
      </c>
    </row>
    <row r="82" spans="2:9">
      <c r="B82" s="142">
        <v>77</v>
      </c>
      <c r="C82" s="11" t="s">
        <v>175</v>
      </c>
      <c r="D82" s="136">
        <v>-6.5919999999999998E-3</v>
      </c>
      <c r="E82" s="9" t="s">
        <v>203</v>
      </c>
      <c r="F82" s="11">
        <v>1.3200000000000001E-4</v>
      </c>
      <c r="G82" s="9">
        <v>5.2986999999999999E-2</v>
      </c>
      <c r="H82" s="11">
        <v>-1.1865600000000001</v>
      </c>
      <c r="I82" s="14" t="s">
        <v>627</v>
      </c>
    </row>
    <row r="83" spans="2:9">
      <c r="B83" s="142">
        <v>78</v>
      </c>
      <c r="C83" s="11" t="s">
        <v>338</v>
      </c>
      <c r="D83" s="136">
        <v>6.5750000000000001E-3</v>
      </c>
      <c r="E83" s="9" t="s">
        <v>201</v>
      </c>
      <c r="F83" s="11">
        <v>1.34E-4</v>
      </c>
      <c r="G83" s="9">
        <v>5.3076999999999999E-2</v>
      </c>
      <c r="H83" s="11">
        <v>1.1835</v>
      </c>
      <c r="I83" s="14" t="s">
        <v>339</v>
      </c>
    </row>
    <row r="84" spans="2:9">
      <c r="B84" s="142">
        <v>79</v>
      </c>
      <c r="C84" s="11" t="s">
        <v>582</v>
      </c>
      <c r="D84" s="136">
        <v>6.4700000000000001E-3</v>
      </c>
      <c r="E84" s="9" t="s">
        <v>201</v>
      </c>
      <c r="F84" s="11">
        <v>1.4899999999999999E-4</v>
      </c>
      <c r="G84" s="9">
        <v>5.6867000000000001E-2</v>
      </c>
      <c r="H84" s="11">
        <v>1.1646000000000001</v>
      </c>
      <c r="I84" s="14" t="s">
        <v>466</v>
      </c>
    </row>
    <row r="85" spans="2:9">
      <c r="B85" s="142">
        <v>80</v>
      </c>
      <c r="C85" s="11" t="s">
        <v>263</v>
      </c>
      <c r="D85" s="136">
        <v>6.4609999999999997E-3</v>
      </c>
      <c r="E85" s="9" t="s">
        <v>201</v>
      </c>
      <c r="F85" s="11">
        <v>1.4999999999999999E-4</v>
      </c>
      <c r="G85" s="9">
        <v>5.6867000000000001E-2</v>
      </c>
      <c r="H85" s="11">
        <v>1.1629799999999999</v>
      </c>
      <c r="I85" s="14" t="s">
        <v>264</v>
      </c>
    </row>
    <row r="86" spans="2:9">
      <c r="B86" s="142">
        <v>81</v>
      </c>
      <c r="C86" s="11" t="s">
        <v>563</v>
      </c>
      <c r="D86" s="136">
        <v>6.4510000000000001E-3</v>
      </c>
      <c r="E86" s="9" t="s">
        <v>201</v>
      </c>
      <c r="F86" s="11">
        <v>1.5200000000000001E-4</v>
      </c>
      <c r="G86" s="9">
        <v>5.6867000000000001E-2</v>
      </c>
      <c r="H86" s="11">
        <v>1.1611800000000001</v>
      </c>
      <c r="I86" s="14" t="s">
        <v>564</v>
      </c>
    </row>
    <row r="87" spans="2:9">
      <c r="B87" s="142">
        <v>82</v>
      </c>
      <c r="C87" s="11" t="s">
        <v>546</v>
      </c>
      <c r="D87" s="136">
        <v>6.4460000000000003E-3</v>
      </c>
      <c r="E87" s="9" t="s">
        <v>201</v>
      </c>
      <c r="F87" s="11">
        <v>1.5200000000000001E-4</v>
      </c>
      <c r="G87" s="9">
        <v>5.6867000000000001E-2</v>
      </c>
      <c r="H87" s="11">
        <v>1.16028</v>
      </c>
      <c r="I87" s="14" t="s">
        <v>547</v>
      </c>
    </row>
    <row r="88" spans="2:9">
      <c r="B88" s="142">
        <v>83</v>
      </c>
      <c r="C88" s="11" t="s">
        <v>302</v>
      </c>
      <c r="D88" s="136">
        <v>6.4440000000000001E-3</v>
      </c>
      <c r="E88" s="9" t="s">
        <v>201</v>
      </c>
      <c r="F88" s="11">
        <v>1.5300000000000001E-4</v>
      </c>
      <c r="G88" s="9">
        <v>5.6867000000000001E-2</v>
      </c>
      <c r="H88" s="11">
        <v>1.1599200000000001</v>
      </c>
      <c r="I88" s="14" t="s">
        <v>303</v>
      </c>
    </row>
    <row r="89" spans="2:9">
      <c r="B89" s="142">
        <v>84</v>
      </c>
      <c r="C89" s="11" t="s">
        <v>174</v>
      </c>
      <c r="D89" s="136">
        <v>6.4270000000000004E-3</v>
      </c>
      <c r="E89" s="9" t="s">
        <v>201</v>
      </c>
      <c r="F89" s="11">
        <v>1.56E-4</v>
      </c>
      <c r="G89" s="9">
        <v>5.7159000000000001E-2</v>
      </c>
      <c r="H89" s="11">
        <v>1.15686</v>
      </c>
      <c r="I89" s="14" t="s">
        <v>608</v>
      </c>
    </row>
    <row r="90" spans="2:9">
      <c r="B90" s="142">
        <v>85</v>
      </c>
      <c r="C90" s="11" t="s">
        <v>282</v>
      </c>
      <c r="D90" s="136">
        <v>6.4070000000000004E-3</v>
      </c>
      <c r="E90" s="9" t="s">
        <v>201</v>
      </c>
      <c r="F90" s="11">
        <v>1.5899999999999999E-4</v>
      </c>
      <c r="G90" s="9">
        <v>5.7159000000000001E-2</v>
      </c>
      <c r="H90" s="11">
        <v>1.15326</v>
      </c>
      <c r="I90" s="14" t="s">
        <v>283</v>
      </c>
    </row>
    <row r="91" spans="2:9">
      <c r="B91" s="142">
        <v>86</v>
      </c>
      <c r="C91" s="11" t="s">
        <v>246</v>
      </c>
      <c r="D91" s="136">
        <v>6.3990000000000002E-3</v>
      </c>
      <c r="E91" s="9" t="s">
        <v>201</v>
      </c>
      <c r="F91" s="11">
        <v>1.6100000000000001E-4</v>
      </c>
      <c r="G91" s="9">
        <v>5.7159000000000001E-2</v>
      </c>
      <c r="H91" s="11">
        <v>1.1518200000000001</v>
      </c>
      <c r="I91" s="14" t="s">
        <v>417</v>
      </c>
    </row>
    <row r="92" spans="2:9">
      <c r="B92" s="142">
        <v>87</v>
      </c>
      <c r="C92" s="11" t="s">
        <v>527</v>
      </c>
      <c r="D92" s="136">
        <v>-6.3810000000000004E-3</v>
      </c>
      <c r="E92" s="9" t="s">
        <v>203</v>
      </c>
      <c r="F92" s="11">
        <v>1.6200000000000001E-4</v>
      </c>
      <c r="G92" s="9">
        <v>5.7159000000000001E-2</v>
      </c>
      <c r="H92" s="11">
        <v>-1.1485799999999999</v>
      </c>
      <c r="I92" s="14" t="s">
        <v>528</v>
      </c>
    </row>
    <row r="93" spans="2:9">
      <c r="B93" s="142">
        <v>88</v>
      </c>
      <c r="C93" s="11" t="s">
        <v>559</v>
      </c>
      <c r="D93" s="136">
        <v>-6.3749999999999996E-3</v>
      </c>
      <c r="E93" s="9" t="s">
        <v>203</v>
      </c>
      <c r="F93" s="11">
        <v>1.63E-4</v>
      </c>
      <c r="G93" s="9">
        <v>5.7159000000000001E-2</v>
      </c>
      <c r="H93" s="11">
        <v>-1.1475</v>
      </c>
      <c r="I93" s="14" t="s">
        <v>560</v>
      </c>
    </row>
    <row r="94" spans="2:9">
      <c r="B94" s="142">
        <v>89</v>
      </c>
      <c r="C94" s="11" t="s">
        <v>161</v>
      </c>
      <c r="D94" s="136">
        <v>6.3590000000000001E-3</v>
      </c>
      <c r="E94" s="9" t="s">
        <v>201</v>
      </c>
      <c r="F94" s="11">
        <v>1.66E-4</v>
      </c>
      <c r="G94" s="9">
        <v>5.7609E-2</v>
      </c>
      <c r="H94" s="11">
        <v>1.14462</v>
      </c>
      <c r="I94" s="14" t="s">
        <v>162</v>
      </c>
    </row>
    <row r="95" spans="2:9">
      <c r="B95" s="142">
        <v>90</v>
      </c>
      <c r="C95" s="11" t="s">
        <v>544</v>
      </c>
      <c r="D95" s="136">
        <v>6.3550000000000004E-3</v>
      </c>
      <c r="E95" s="9" t="s">
        <v>201</v>
      </c>
      <c r="F95" s="11">
        <v>1.6799999999999999E-4</v>
      </c>
      <c r="G95" s="9">
        <v>5.7609E-2</v>
      </c>
      <c r="H95" s="11">
        <v>1.1438999999999999</v>
      </c>
      <c r="I95" s="14" t="s">
        <v>545</v>
      </c>
    </row>
    <row r="96" spans="2:9">
      <c r="B96" s="142">
        <v>91</v>
      </c>
      <c r="C96" s="11" t="s">
        <v>204</v>
      </c>
      <c r="D96" s="136">
        <v>6.3400000000000001E-3</v>
      </c>
      <c r="E96" s="9" t="s">
        <v>201</v>
      </c>
      <c r="F96" s="11">
        <v>1.7100000000000001E-4</v>
      </c>
      <c r="G96" s="9">
        <v>5.7609E-2</v>
      </c>
      <c r="H96" s="11">
        <v>1.1412</v>
      </c>
      <c r="I96" s="14" t="s">
        <v>397</v>
      </c>
    </row>
    <row r="97" spans="2:9">
      <c r="B97" s="142">
        <v>92</v>
      </c>
      <c r="C97" s="11" t="s">
        <v>93</v>
      </c>
      <c r="D97" s="136">
        <v>-6.3400000000000001E-3</v>
      </c>
      <c r="E97" s="9" t="s">
        <v>203</v>
      </c>
      <c r="F97" s="11">
        <v>1.7100000000000001E-4</v>
      </c>
      <c r="G97" s="9">
        <v>5.7609E-2</v>
      </c>
      <c r="H97" s="11">
        <v>-1.1412</v>
      </c>
      <c r="I97" s="14" t="s">
        <v>94</v>
      </c>
    </row>
    <row r="98" spans="2:9">
      <c r="B98" s="142">
        <v>93</v>
      </c>
      <c r="C98" s="11" t="s">
        <v>389</v>
      </c>
      <c r="D98" s="136">
        <v>-6.2899999999999996E-3</v>
      </c>
      <c r="E98" s="9" t="s">
        <v>203</v>
      </c>
      <c r="F98" s="11">
        <v>1.8200000000000001E-4</v>
      </c>
      <c r="G98" s="9">
        <v>6.0644999999999998E-2</v>
      </c>
      <c r="H98" s="11">
        <v>-1.1322000000000001</v>
      </c>
      <c r="I98" s="14" t="s">
        <v>337</v>
      </c>
    </row>
    <row r="99" spans="2:9">
      <c r="B99" s="142">
        <v>94</v>
      </c>
      <c r="C99" s="11" t="s">
        <v>93</v>
      </c>
      <c r="D99" s="136">
        <v>-6.2529999999999999E-3</v>
      </c>
      <c r="E99" s="9" t="s">
        <v>203</v>
      </c>
      <c r="F99" s="11">
        <v>1.9000000000000001E-4</v>
      </c>
      <c r="G99" s="9">
        <v>6.2447000000000003E-2</v>
      </c>
      <c r="H99" s="11">
        <v>-1.12554</v>
      </c>
      <c r="I99" s="14" t="s">
        <v>94</v>
      </c>
    </row>
    <row r="100" spans="2:9">
      <c r="B100" s="142">
        <v>95</v>
      </c>
      <c r="C100" s="11" t="s">
        <v>168</v>
      </c>
      <c r="D100" s="136">
        <v>6.2370000000000004E-3</v>
      </c>
      <c r="E100" s="9" t="s">
        <v>201</v>
      </c>
      <c r="F100" s="11">
        <v>1.94E-4</v>
      </c>
      <c r="G100" s="9">
        <v>6.25E-2</v>
      </c>
      <c r="H100" s="11">
        <v>1.12266</v>
      </c>
      <c r="I100" s="14" t="s">
        <v>303</v>
      </c>
    </row>
    <row r="101" spans="2:9">
      <c r="B101" s="142">
        <v>96</v>
      </c>
      <c r="C101" s="11" t="s">
        <v>445</v>
      </c>
      <c r="D101" s="136">
        <v>-6.2370000000000004E-3</v>
      </c>
      <c r="E101" s="9" t="s">
        <v>203</v>
      </c>
      <c r="F101" s="11">
        <v>1.94E-4</v>
      </c>
      <c r="G101" s="9">
        <v>6.25E-2</v>
      </c>
      <c r="H101" s="11">
        <v>-1.12266</v>
      </c>
      <c r="I101" s="14" t="s">
        <v>379</v>
      </c>
    </row>
    <row r="102" spans="2:9">
      <c r="B102" s="142">
        <v>97</v>
      </c>
      <c r="C102" s="11" t="s">
        <v>270</v>
      </c>
      <c r="D102" s="136">
        <v>-6.195E-3</v>
      </c>
      <c r="E102" s="9" t="s">
        <v>203</v>
      </c>
      <c r="F102" s="11">
        <v>2.03E-4</v>
      </c>
      <c r="G102" s="9">
        <v>6.3832E-2</v>
      </c>
      <c r="H102" s="11">
        <v>-1.1151</v>
      </c>
      <c r="I102" s="14" t="s">
        <v>165</v>
      </c>
    </row>
    <row r="103" spans="2:9">
      <c r="B103" s="142">
        <v>98</v>
      </c>
      <c r="C103" s="11" t="s">
        <v>212</v>
      </c>
      <c r="D103" s="136">
        <v>6.1809999999999999E-3</v>
      </c>
      <c r="E103" s="9" t="s">
        <v>201</v>
      </c>
      <c r="F103" s="11">
        <v>2.05E-4</v>
      </c>
      <c r="G103" s="9">
        <v>6.3832E-2</v>
      </c>
      <c r="H103" s="11">
        <v>1.1125799999999999</v>
      </c>
      <c r="I103" s="14" t="s">
        <v>213</v>
      </c>
    </row>
    <row r="104" spans="2:9">
      <c r="B104" s="142">
        <v>99</v>
      </c>
      <c r="C104" s="11" t="s">
        <v>306</v>
      </c>
      <c r="D104" s="136">
        <v>6.1749999999999999E-3</v>
      </c>
      <c r="E104" s="9" t="s">
        <v>201</v>
      </c>
      <c r="F104" s="11">
        <v>2.0599999999999999E-4</v>
      </c>
      <c r="G104" s="9">
        <v>6.3832E-2</v>
      </c>
      <c r="H104" s="11">
        <v>1.1114999999999999</v>
      </c>
      <c r="I104" s="14" t="s">
        <v>307</v>
      </c>
    </row>
    <row r="105" spans="2:9">
      <c r="B105" s="142">
        <v>100</v>
      </c>
      <c r="C105" s="11" t="s">
        <v>554</v>
      </c>
      <c r="D105" s="136">
        <v>6.1599999999999997E-3</v>
      </c>
      <c r="E105" s="9" t="s">
        <v>201</v>
      </c>
      <c r="F105" s="11">
        <v>2.1100000000000001E-4</v>
      </c>
      <c r="G105" s="9">
        <v>6.3832E-2</v>
      </c>
      <c r="H105" s="11">
        <v>1.1088</v>
      </c>
      <c r="I105" s="14" t="s">
        <v>489</v>
      </c>
    </row>
    <row r="106" spans="2:9">
      <c r="B106" s="142">
        <v>101</v>
      </c>
      <c r="C106" s="11" t="s">
        <v>253</v>
      </c>
      <c r="D106" s="136">
        <v>6.1510000000000002E-3</v>
      </c>
      <c r="E106" s="9" t="s">
        <v>201</v>
      </c>
      <c r="F106" s="11">
        <v>2.13E-4</v>
      </c>
      <c r="G106" s="9">
        <v>6.3832E-2</v>
      </c>
      <c r="H106" s="11">
        <v>1.1071800000000001</v>
      </c>
      <c r="I106" s="14" t="s">
        <v>254</v>
      </c>
    </row>
    <row r="107" spans="2:9">
      <c r="B107" s="142">
        <v>102</v>
      </c>
      <c r="C107" s="11" t="s">
        <v>276</v>
      </c>
      <c r="D107" s="136">
        <v>6.1479999999999998E-3</v>
      </c>
      <c r="E107" s="9" t="s">
        <v>201</v>
      </c>
      <c r="F107" s="11">
        <v>2.13E-4</v>
      </c>
      <c r="G107" s="9">
        <v>6.3832E-2</v>
      </c>
      <c r="H107" s="11">
        <v>1.1066400000000001</v>
      </c>
      <c r="I107" s="14" t="s">
        <v>303</v>
      </c>
    </row>
    <row r="108" spans="2:9">
      <c r="B108" s="142">
        <v>103</v>
      </c>
      <c r="C108" s="11" t="s">
        <v>97</v>
      </c>
      <c r="D108" s="136">
        <v>-6.13E-3</v>
      </c>
      <c r="E108" s="9" t="s">
        <v>203</v>
      </c>
      <c r="F108" s="11">
        <v>2.1599999999999999E-4</v>
      </c>
      <c r="G108" s="9">
        <v>6.3832E-2</v>
      </c>
      <c r="H108" s="11">
        <v>-1.1033999999999999</v>
      </c>
      <c r="I108" s="14" t="s">
        <v>360</v>
      </c>
    </row>
    <row r="109" spans="2:9">
      <c r="B109" s="142">
        <v>104</v>
      </c>
      <c r="C109" s="11" t="s">
        <v>378</v>
      </c>
      <c r="D109" s="136">
        <v>6.1209999999999997E-3</v>
      </c>
      <c r="E109" s="9" t="s">
        <v>201</v>
      </c>
      <c r="F109" s="11">
        <v>2.1900000000000001E-4</v>
      </c>
      <c r="G109" s="9">
        <v>6.3832E-2</v>
      </c>
      <c r="H109" s="11">
        <v>1.10178</v>
      </c>
      <c r="I109" s="14" t="s">
        <v>572</v>
      </c>
    </row>
    <row r="110" spans="2:9">
      <c r="B110" s="142">
        <v>105</v>
      </c>
      <c r="C110" s="11" t="s">
        <v>548</v>
      </c>
      <c r="D110" s="136">
        <v>6.1209999999999997E-3</v>
      </c>
      <c r="E110" s="9" t="s">
        <v>201</v>
      </c>
      <c r="F110" s="11">
        <v>2.1900000000000001E-4</v>
      </c>
      <c r="G110" s="9">
        <v>6.3832E-2</v>
      </c>
      <c r="H110" s="11">
        <v>1.10178</v>
      </c>
      <c r="I110" s="14" t="s">
        <v>54</v>
      </c>
    </row>
    <row r="111" spans="2:9">
      <c r="B111" s="142">
        <v>106</v>
      </c>
      <c r="C111" s="11" t="s">
        <v>85</v>
      </c>
      <c r="D111" s="136">
        <v>-6.1149999999999998E-3</v>
      </c>
      <c r="E111" s="9" t="s">
        <v>203</v>
      </c>
      <c r="F111" s="11">
        <v>2.2100000000000001E-4</v>
      </c>
      <c r="G111" s="9">
        <v>6.3832E-2</v>
      </c>
      <c r="H111" s="11">
        <v>-1.1007</v>
      </c>
      <c r="I111" s="14" t="s">
        <v>104</v>
      </c>
    </row>
    <row r="112" spans="2:9">
      <c r="B112" s="142">
        <v>107</v>
      </c>
      <c r="C112" s="11" t="s">
        <v>430</v>
      </c>
      <c r="D112" s="136">
        <v>6.1110000000000001E-3</v>
      </c>
      <c r="E112" s="9" t="s">
        <v>201</v>
      </c>
      <c r="F112" s="11">
        <v>2.2100000000000001E-4</v>
      </c>
      <c r="G112" s="9">
        <v>6.3832E-2</v>
      </c>
      <c r="H112" s="11">
        <v>1.09998</v>
      </c>
      <c r="I112" s="14" t="s">
        <v>431</v>
      </c>
    </row>
    <row r="113" spans="2:9">
      <c r="B113" s="142">
        <v>108</v>
      </c>
      <c r="C113" s="11" t="s">
        <v>554</v>
      </c>
      <c r="D113" s="136">
        <v>6.0689999999999997E-3</v>
      </c>
      <c r="E113" s="9" t="s">
        <v>201</v>
      </c>
      <c r="F113" s="11">
        <v>2.3000000000000001E-4</v>
      </c>
      <c r="G113" s="9">
        <v>6.5179000000000001E-2</v>
      </c>
      <c r="H113" s="11">
        <v>1.0924199999999999</v>
      </c>
      <c r="I113" s="14" t="s">
        <v>557</v>
      </c>
    </row>
    <row r="114" spans="2:9">
      <c r="B114" s="142">
        <v>109</v>
      </c>
      <c r="C114" s="11" t="s">
        <v>33</v>
      </c>
      <c r="D114" s="136">
        <v>-6.0639999999999999E-3</v>
      </c>
      <c r="E114" s="9" t="s">
        <v>203</v>
      </c>
      <c r="F114" s="11">
        <v>2.32E-4</v>
      </c>
      <c r="G114" s="9">
        <v>6.5179000000000001E-2</v>
      </c>
      <c r="H114" s="11">
        <v>-1.09152</v>
      </c>
      <c r="I114" s="14" t="s">
        <v>38</v>
      </c>
    </row>
    <row r="115" spans="2:9">
      <c r="B115" s="142">
        <v>110</v>
      </c>
      <c r="C115" s="11" t="s">
        <v>212</v>
      </c>
      <c r="D115" s="136">
        <v>6.0600000000000003E-3</v>
      </c>
      <c r="E115" s="9" t="s">
        <v>201</v>
      </c>
      <c r="F115" s="11">
        <v>2.33E-4</v>
      </c>
      <c r="G115" s="9">
        <v>6.5179000000000001E-2</v>
      </c>
      <c r="H115" s="11">
        <v>1.0908</v>
      </c>
      <c r="I115" s="14" t="s">
        <v>213</v>
      </c>
    </row>
    <row r="116" spans="2:9">
      <c r="B116" s="142">
        <v>111</v>
      </c>
      <c r="C116" s="11" t="s">
        <v>460</v>
      </c>
      <c r="D116" s="136">
        <v>6.0419999999999996E-3</v>
      </c>
      <c r="E116" s="9" t="s">
        <v>201</v>
      </c>
      <c r="F116" s="11">
        <v>2.3499999999999999E-4</v>
      </c>
      <c r="G116" s="9">
        <v>6.5179000000000001E-2</v>
      </c>
      <c r="H116" s="11">
        <v>1.0875600000000001</v>
      </c>
      <c r="I116" s="14" t="s">
        <v>370</v>
      </c>
    </row>
    <row r="117" spans="2:9">
      <c r="B117" s="142">
        <v>112</v>
      </c>
      <c r="C117" s="11" t="s">
        <v>436</v>
      </c>
      <c r="D117" s="136">
        <v>-6.0390000000000001E-3</v>
      </c>
      <c r="E117" s="9" t="s">
        <v>203</v>
      </c>
      <c r="F117" s="11">
        <v>2.3599999999999999E-4</v>
      </c>
      <c r="G117" s="9">
        <v>6.5179000000000001E-2</v>
      </c>
      <c r="H117" s="11">
        <v>-1.0870200000000001</v>
      </c>
      <c r="I117" s="14" t="s">
        <v>437</v>
      </c>
    </row>
    <row r="118" spans="2:9">
      <c r="B118" s="142">
        <v>113</v>
      </c>
      <c r="C118" s="11" t="s">
        <v>336</v>
      </c>
      <c r="D118" s="136">
        <v>6.0200000000000002E-3</v>
      </c>
      <c r="E118" s="9" t="s">
        <v>201</v>
      </c>
      <c r="F118" s="11">
        <v>2.41E-4</v>
      </c>
      <c r="G118" s="9">
        <v>6.5438999999999997E-2</v>
      </c>
      <c r="H118" s="11">
        <v>1.0835999999999999</v>
      </c>
      <c r="I118" s="14" t="s">
        <v>327</v>
      </c>
    </row>
    <row r="119" spans="2:9">
      <c r="B119" s="142">
        <v>114</v>
      </c>
      <c r="C119" s="11" t="s">
        <v>204</v>
      </c>
      <c r="D119" s="136">
        <v>6.019E-3</v>
      </c>
      <c r="E119" s="9" t="s">
        <v>201</v>
      </c>
      <c r="F119" s="11">
        <v>2.41E-4</v>
      </c>
      <c r="G119" s="9">
        <v>6.5438999999999997E-2</v>
      </c>
      <c r="H119" s="11">
        <v>1.08342</v>
      </c>
      <c r="I119" s="14" t="s">
        <v>397</v>
      </c>
    </row>
    <row r="120" spans="2:9">
      <c r="B120" s="142">
        <v>115</v>
      </c>
      <c r="C120" s="11" t="s">
        <v>514</v>
      </c>
      <c r="D120" s="136">
        <v>-5.9789999999999999E-3</v>
      </c>
      <c r="E120" s="9" t="s">
        <v>203</v>
      </c>
      <c r="F120" s="11">
        <v>2.5399999999999999E-4</v>
      </c>
      <c r="G120" s="9">
        <v>6.7585999999999993E-2</v>
      </c>
      <c r="H120" s="11">
        <v>-1.07622</v>
      </c>
      <c r="I120" s="14" t="s">
        <v>433</v>
      </c>
    </row>
    <row r="121" spans="2:9">
      <c r="B121" s="142">
        <v>116</v>
      </c>
      <c r="C121" s="11" t="s">
        <v>175</v>
      </c>
      <c r="D121" s="136">
        <v>-5.9789999999999999E-3</v>
      </c>
      <c r="E121" s="9" t="s">
        <v>203</v>
      </c>
      <c r="F121" s="11">
        <v>2.5399999999999999E-4</v>
      </c>
      <c r="G121" s="9">
        <v>6.7585999999999993E-2</v>
      </c>
      <c r="H121" s="11">
        <v>-1.07622</v>
      </c>
      <c r="I121" s="14" t="s">
        <v>627</v>
      </c>
    </row>
    <row r="122" spans="2:9">
      <c r="B122" s="142">
        <v>117</v>
      </c>
      <c r="C122" s="11" t="s">
        <v>463</v>
      </c>
      <c r="D122" s="136">
        <v>5.9459999999999999E-3</v>
      </c>
      <c r="E122" s="9" t="s">
        <v>201</v>
      </c>
      <c r="F122" s="11">
        <v>2.6600000000000001E-4</v>
      </c>
      <c r="G122" s="9">
        <v>6.9746000000000002E-2</v>
      </c>
      <c r="H122" s="11">
        <v>1.0702799999999999</v>
      </c>
      <c r="I122" s="14" t="s">
        <v>464</v>
      </c>
    </row>
    <row r="123" spans="2:9">
      <c r="B123" s="142">
        <v>118</v>
      </c>
      <c r="C123" s="11" t="s">
        <v>494</v>
      </c>
      <c r="D123" s="136">
        <v>5.9439999999999996E-3</v>
      </c>
      <c r="E123" s="9" t="s">
        <v>201</v>
      </c>
      <c r="F123" s="11">
        <v>2.6600000000000001E-4</v>
      </c>
      <c r="G123" s="9">
        <v>6.9746000000000002E-2</v>
      </c>
      <c r="H123" s="11">
        <v>1.06992</v>
      </c>
      <c r="I123" s="14" t="s">
        <v>413</v>
      </c>
    </row>
    <row r="124" spans="2:9">
      <c r="B124" s="142">
        <v>119</v>
      </c>
      <c r="C124" s="11" t="s">
        <v>352</v>
      </c>
      <c r="D124" s="136">
        <v>5.94E-3</v>
      </c>
      <c r="E124" s="9" t="s">
        <v>201</v>
      </c>
      <c r="F124" s="11">
        <v>2.6899999999999998E-4</v>
      </c>
      <c r="G124" s="9">
        <v>6.9748000000000004E-2</v>
      </c>
      <c r="H124" s="11">
        <v>1.0691999999999999</v>
      </c>
      <c r="I124" s="14" t="s">
        <v>256</v>
      </c>
    </row>
    <row r="125" spans="2:9">
      <c r="B125" s="142">
        <v>120</v>
      </c>
      <c r="C125" s="11" t="s">
        <v>288</v>
      </c>
      <c r="D125" s="136">
        <v>5.9109999999999996E-3</v>
      </c>
      <c r="E125" s="9" t="s">
        <v>201</v>
      </c>
      <c r="F125" s="11">
        <v>2.7799999999999998E-4</v>
      </c>
      <c r="G125" s="9">
        <v>7.0984000000000005E-2</v>
      </c>
      <c r="H125" s="11">
        <v>1.0639799999999999</v>
      </c>
      <c r="I125" s="14" t="s">
        <v>289</v>
      </c>
    </row>
    <row r="126" spans="2:9">
      <c r="B126" s="142">
        <v>121</v>
      </c>
      <c r="C126" s="11" t="s">
        <v>501</v>
      </c>
      <c r="D126" s="136">
        <v>5.9040000000000004E-3</v>
      </c>
      <c r="E126" s="9" t="s">
        <v>201</v>
      </c>
      <c r="F126" s="11">
        <v>2.7999999999999998E-4</v>
      </c>
      <c r="G126" s="9">
        <v>7.0984000000000005E-2</v>
      </c>
      <c r="H126" s="11">
        <v>1.0627200000000001</v>
      </c>
      <c r="I126" s="14" t="s">
        <v>502</v>
      </c>
    </row>
    <row r="127" spans="2:9">
      <c r="B127" s="142">
        <v>122</v>
      </c>
      <c r="C127" s="11" t="s">
        <v>220</v>
      </c>
      <c r="D127" s="136">
        <v>5.8999999999999999E-3</v>
      </c>
      <c r="E127" s="9" t="s">
        <v>201</v>
      </c>
      <c r="F127" s="11">
        <v>2.7999999999999998E-4</v>
      </c>
      <c r="G127" s="9">
        <v>7.0984000000000005E-2</v>
      </c>
      <c r="H127" s="11">
        <v>1.0620000000000001</v>
      </c>
      <c r="I127" s="14" t="s">
        <v>446</v>
      </c>
    </row>
    <row r="128" spans="2:9">
      <c r="B128" s="142">
        <v>123</v>
      </c>
      <c r="C128" s="11" t="s">
        <v>58</v>
      </c>
      <c r="D128" s="136">
        <v>-5.8780000000000004E-3</v>
      </c>
      <c r="E128" s="9" t="s">
        <v>203</v>
      </c>
      <c r="F128" s="11">
        <v>2.8499999999999999E-4</v>
      </c>
      <c r="G128" s="9">
        <v>7.1452000000000002E-2</v>
      </c>
      <c r="H128" s="11">
        <v>-1.0580400000000001</v>
      </c>
      <c r="I128" s="14" t="s">
        <v>59</v>
      </c>
    </row>
    <row r="129" spans="2:9">
      <c r="B129" s="142">
        <v>124</v>
      </c>
      <c r="C129" s="11" t="s">
        <v>506</v>
      </c>
      <c r="D129" s="136">
        <v>5.8690000000000001E-3</v>
      </c>
      <c r="E129" s="9" t="s">
        <v>201</v>
      </c>
      <c r="F129" s="11">
        <v>2.8699999999999998E-4</v>
      </c>
      <c r="G129" s="9">
        <v>7.1452000000000002E-2</v>
      </c>
      <c r="H129" s="11">
        <v>1.0564199999999999</v>
      </c>
      <c r="I129" s="14" t="s">
        <v>507</v>
      </c>
    </row>
    <row r="130" spans="2:9">
      <c r="B130" s="142">
        <v>125</v>
      </c>
      <c r="C130" s="11" t="s">
        <v>471</v>
      </c>
      <c r="D130" s="136">
        <v>5.8580000000000004E-3</v>
      </c>
      <c r="E130" s="9" t="s">
        <v>201</v>
      </c>
      <c r="F130" s="11">
        <v>2.92E-4</v>
      </c>
      <c r="G130" s="9">
        <v>7.1627999999999997E-2</v>
      </c>
      <c r="H130" s="11">
        <v>1.05444</v>
      </c>
      <c r="I130" s="14" t="s">
        <v>539</v>
      </c>
    </row>
    <row r="131" spans="2:9">
      <c r="B131" s="142">
        <v>126</v>
      </c>
      <c r="C131" s="11" t="s">
        <v>246</v>
      </c>
      <c r="D131" s="136">
        <v>5.855E-3</v>
      </c>
      <c r="E131" s="9" t="s">
        <v>201</v>
      </c>
      <c r="F131" s="11">
        <v>2.9300000000000002E-4</v>
      </c>
      <c r="G131" s="9">
        <v>7.1627999999999997E-2</v>
      </c>
      <c r="H131" s="11">
        <v>1.0539000000000001</v>
      </c>
      <c r="I131" s="14" t="s">
        <v>417</v>
      </c>
    </row>
    <row r="132" spans="2:9">
      <c r="B132" s="142">
        <v>127</v>
      </c>
      <c r="C132" s="11" t="s">
        <v>399</v>
      </c>
      <c r="D132" s="136">
        <v>5.842E-3</v>
      </c>
      <c r="E132" s="9" t="s">
        <v>201</v>
      </c>
      <c r="F132" s="11">
        <v>2.9799999999999998E-4</v>
      </c>
      <c r="G132" s="9">
        <v>7.1627999999999997E-2</v>
      </c>
      <c r="H132" s="11">
        <v>1.0515600000000001</v>
      </c>
      <c r="I132" s="14" t="s">
        <v>351</v>
      </c>
    </row>
    <row r="133" spans="2:9">
      <c r="B133" s="142">
        <v>128</v>
      </c>
      <c r="C133" s="11" t="s">
        <v>48</v>
      </c>
      <c r="D133" s="136">
        <v>5.8409999999999998E-3</v>
      </c>
      <c r="E133" s="9" t="s">
        <v>201</v>
      </c>
      <c r="F133" s="11">
        <v>2.9799999999999998E-4</v>
      </c>
      <c r="G133" s="9">
        <v>7.1627999999999997E-2</v>
      </c>
      <c r="H133" s="11">
        <v>1.05138</v>
      </c>
      <c r="I133" s="14" t="s">
        <v>49</v>
      </c>
    </row>
    <row r="134" spans="2:9">
      <c r="B134" s="142">
        <v>129</v>
      </c>
      <c r="C134" s="11" t="s">
        <v>405</v>
      </c>
      <c r="D134" s="136">
        <v>-5.8389999999999996E-3</v>
      </c>
      <c r="E134" s="9" t="s">
        <v>203</v>
      </c>
      <c r="F134" s="11">
        <v>2.99E-4</v>
      </c>
      <c r="G134" s="9">
        <v>7.1627999999999997E-2</v>
      </c>
      <c r="H134" s="11">
        <v>-1.0510200000000001</v>
      </c>
      <c r="I134" s="14" t="s">
        <v>576</v>
      </c>
    </row>
    <row r="135" spans="2:9">
      <c r="B135" s="142">
        <v>130</v>
      </c>
      <c r="C135" s="11" t="s">
        <v>501</v>
      </c>
      <c r="D135" s="136">
        <v>5.8269999999999997E-3</v>
      </c>
      <c r="E135" s="9" t="s">
        <v>201</v>
      </c>
      <c r="F135" s="11">
        <v>3.0400000000000002E-4</v>
      </c>
      <c r="G135" s="9">
        <v>7.2190000000000004E-2</v>
      </c>
      <c r="H135" s="11">
        <v>1.0488599999999999</v>
      </c>
      <c r="I135" s="14" t="s">
        <v>503</v>
      </c>
    </row>
    <row r="136" spans="2:9">
      <c r="B136" s="142">
        <v>131</v>
      </c>
      <c r="C136" s="11" t="s">
        <v>169</v>
      </c>
      <c r="D136" s="136">
        <v>5.8100000000000001E-3</v>
      </c>
      <c r="E136" s="9" t="s">
        <v>201</v>
      </c>
      <c r="F136" s="11">
        <v>3.1100000000000002E-4</v>
      </c>
      <c r="G136" s="9">
        <v>7.2190000000000004E-2</v>
      </c>
      <c r="H136" s="11">
        <v>1.0458000000000001</v>
      </c>
      <c r="I136" s="14" t="s">
        <v>170</v>
      </c>
    </row>
    <row r="137" spans="2:9">
      <c r="B137" s="142">
        <v>132</v>
      </c>
      <c r="C137" s="11" t="s">
        <v>586</v>
      </c>
      <c r="D137" s="136">
        <v>5.8050000000000003E-3</v>
      </c>
      <c r="E137" s="9" t="s">
        <v>201</v>
      </c>
      <c r="F137" s="11">
        <v>3.1300000000000002E-4</v>
      </c>
      <c r="G137" s="9">
        <v>7.2190000000000004E-2</v>
      </c>
      <c r="H137" s="11">
        <v>1.0448999999999999</v>
      </c>
      <c r="I137" s="14" t="s">
        <v>530</v>
      </c>
    </row>
    <row r="138" spans="2:9">
      <c r="B138" s="142">
        <v>133</v>
      </c>
      <c r="C138" s="11" t="s">
        <v>124</v>
      </c>
      <c r="D138" s="136">
        <v>5.8050000000000003E-3</v>
      </c>
      <c r="E138" s="9" t="s">
        <v>201</v>
      </c>
      <c r="F138" s="11">
        <v>3.1300000000000002E-4</v>
      </c>
      <c r="G138" s="9">
        <v>7.2190000000000004E-2</v>
      </c>
      <c r="H138" s="11">
        <v>1.0448999999999999</v>
      </c>
      <c r="I138" s="14" t="s">
        <v>342</v>
      </c>
    </row>
    <row r="139" spans="2:9">
      <c r="B139" s="142">
        <v>134</v>
      </c>
      <c r="C139" s="11" t="s">
        <v>246</v>
      </c>
      <c r="D139" s="136">
        <v>5.7850000000000002E-3</v>
      </c>
      <c r="E139" s="9" t="s">
        <v>201</v>
      </c>
      <c r="F139" s="11">
        <v>3.19E-4</v>
      </c>
      <c r="G139" s="9">
        <v>7.2190000000000004E-2</v>
      </c>
      <c r="H139" s="11">
        <v>1.0412999999999999</v>
      </c>
      <c r="I139" s="14" t="s">
        <v>418</v>
      </c>
    </row>
    <row r="140" spans="2:9">
      <c r="B140" s="142">
        <v>135</v>
      </c>
      <c r="C140" s="11" t="s">
        <v>440</v>
      </c>
      <c r="D140" s="136">
        <v>5.7829999999999999E-3</v>
      </c>
      <c r="E140" s="9" t="s">
        <v>201</v>
      </c>
      <c r="F140" s="11">
        <v>3.2000000000000003E-4</v>
      </c>
      <c r="G140" s="9">
        <v>7.2190000000000004E-2</v>
      </c>
      <c r="H140" s="11">
        <v>1.04094</v>
      </c>
      <c r="I140" s="14" t="s">
        <v>441</v>
      </c>
    </row>
    <row r="141" spans="2:9">
      <c r="B141" s="142">
        <v>136</v>
      </c>
      <c r="C141" s="11" t="s">
        <v>120</v>
      </c>
      <c r="D141" s="136">
        <v>5.7800000000000004E-3</v>
      </c>
      <c r="E141" s="9" t="s">
        <v>201</v>
      </c>
      <c r="F141" s="11">
        <v>3.2000000000000003E-4</v>
      </c>
      <c r="G141" s="9">
        <v>7.2190000000000004E-2</v>
      </c>
      <c r="H141" s="11">
        <v>1.0404</v>
      </c>
      <c r="I141" s="14" t="s">
        <v>475</v>
      </c>
    </row>
    <row r="142" spans="2:9">
      <c r="B142" s="142">
        <v>137</v>
      </c>
      <c r="C142" s="11" t="s">
        <v>350</v>
      </c>
      <c r="D142" s="136">
        <v>5.777E-3</v>
      </c>
      <c r="E142" s="9" t="s">
        <v>201</v>
      </c>
      <c r="F142" s="11">
        <v>3.2000000000000003E-4</v>
      </c>
      <c r="G142" s="9">
        <v>7.2190000000000004E-2</v>
      </c>
      <c r="H142" s="11">
        <v>1.03986</v>
      </c>
      <c r="I142" s="14" t="s">
        <v>558</v>
      </c>
    </row>
    <row r="143" spans="2:9">
      <c r="B143" s="142">
        <v>138</v>
      </c>
      <c r="C143" s="11" t="s">
        <v>467</v>
      </c>
      <c r="D143" s="136">
        <v>-5.7520000000000002E-3</v>
      </c>
      <c r="E143" s="9" t="s">
        <v>203</v>
      </c>
      <c r="F143" s="11">
        <v>3.2899999999999997E-4</v>
      </c>
      <c r="G143" s="9">
        <v>7.3214000000000001E-2</v>
      </c>
      <c r="H143" s="11">
        <v>-1.0353600000000001</v>
      </c>
      <c r="I143" s="14" t="s">
        <v>468</v>
      </c>
    </row>
    <row r="144" spans="2:9">
      <c r="B144" s="142">
        <v>139</v>
      </c>
      <c r="C144" s="11" t="s">
        <v>329</v>
      </c>
      <c r="D144" s="136">
        <v>5.7470000000000004E-3</v>
      </c>
      <c r="E144" s="9" t="s">
        <v>201</v>
      </c>
      <c r="F144" s="11">
        <v>3.3100000000000002E-4</v>
      </c>
      <c r="G144" s="9">
        <v>7.3214000000000001E-2</v>
      </c>
      <c r="H144" s="11">
        <v>1.0344599999999999</v>
      </c>
      <c r="I144" s="14" t="s">
        <v>330</v>
      </c>
    </row>
    <row r="145" spans="2:9">
      <c r="B145" s="142">
        <v>140</v>
      </c>
      <c r="C145" s="11" t="s">
        <v>39</v>
      </c>
      <c r="D145" s="136">
        <v>-5.7460000000000002E-3</v>
      </c>
      <c r="E145" s="9" t="s">
        <v>203</v>
      </c>
      <c r="F145" s="11">
        <v>3.3199999999999999E-4</v>
      </c>
      <c r="G145" s="9">
        <v>7.3214000000000001E-2</v>
      </c>
      <c r="H145" s="11">
        <v>-1.0342800000000001</v>
      </c>
      <c r="I145" s="14" t="s">
        <v>40</v>
      </c>
    </row>
    <row r="146" spans="2:9">
      <c r="B146" s="142">
        <v>141</v>
      </c>
      <c r="C146" s="11" t="s">
        <v>479</v>
      </c>
      <c r="D146" s="136">
        <v>5.7330000000000002E-3</v>
      </c>
      <c r="E146" s="9" t="s">
        <v>201</v>
      </c>
      <c r="F146" s="11">
        <v>3.3599999999999998E-4</v>
      </c>
      <c r="G146" s="9">
        <v>7.331E-2</v>
      </c>
      <c r="H146" s="11">
        <v>1.0319400000000001</v>
      </c>
      <c r="I146" s="14" t="s">
        <v>480</v>
      </c>
    </row>
    <row r="147" spans="2:9">
      <c r="B147" s="142">
        <v>142</v>
      </c>
      <c r="C147" s="11" t="s">
        <v>304</v>
      </c>
      <c r="D147" s="136">
        <v>-5.7299999999999999E-3</v>
      </c>
      <c r="E147" s="9" t="s">
        <v>203</v>
      </c>
      <c r="F147" s="11">
        <v>3.3700000000000001E-4</v>
      </c>
      <c r="G147" s="9">
        <v>7.331E-2</v>
      </c>
      <c r="H147" s="11">
        <v>-1.0314000000000001</v>
      </c>
      <c r="I147" s="14" t="s">
        <v>303</v>
      </c>
    </row>
    <row r="148" spans="2:9">
      <c r="B148" s="142">
        <v>143</v>
      </c>
      <c r="C148" s="11" t="s">
        <v>391</v>
      </c>
      <c r="D148" s="136">
        <v>5.7169999999999999E-3</v>
      </c>
      <c r="E148" s="9" t="s">
        <v>201</v>
      </c>
      <c r="F148" s="11">
        <v>3.4200000000000002E-4</v>
      </c>
      <c r="G148" s="9">
        <v>7.3845999999999995E-2</v>
      </c>
      <c r="H148" s="11">
        <v>1.0290600000000001</v>
      </c>
      <c r="I148" s="14" t="s">
        <v>392</v>
      </c>
    </row>
    <row r="149" spans="2:9">
      <c r="B149" s="142">
        <v>144</v>
      </c>
      <c r="C149" s="11" t="s">
        <v>408</v>
      </c>
      <c r="D149" s="136">
        <v>-5.7070000000000003E-3</v>
      </c>
      <c r="E149" s="9" t="s">
        <v>203</v>
      </c>
      <c r="F149" s="11">
        <v>3.4499999999999998E-4</v>
      </c>
      <c r="G149" s="9">
        <v>7.4096999999999996E-2</v>
      </c>
      <c r="H149" s="11">
        <v>-1.0272600000000001</v>
      </c>
      <c r="I149" s="14" t="s">
        <v>442</v>
      </c>
    </row>
    <row r="150" spans="2:9">
      <c r="B150" s="142">
        <v>145</v>
      </c>
      <c r="C150" s="11" t="s">
        <v>563</v>
      </c>
      <c r="D150" s="136">
        <v>5.6950000000000004E-3</v>
      </c>
      <c r="E150" s="9" t="s">
        <v>201</v>
      </c>
      <c r="F150" s="11">
        <v>3.5199999999999999E-4</v>
      </c>
      <c r="G150" s="9">
        <v>7.4966000000000005E-2</v>
      </c>
      <c r="H150" s="11">
        <v>1.0250999999999999</v>
      </c>
      <c r="I150" s="14" t="s">
        <v>495</v>
      </c>
    </row>
    <row r="151" spans="2:9">
      <c r="B151" s="142">
        <v>146</v>
      </c>
      <c r="C151" s="11" t="s">
        <v>121</v>
      </c>
      <c r="D151" s="136">
        <v>5.6810000000000003E-3</v>
      </c>
      <c r="E151" s="9" t="s">
        <v>201</v>
      </c>
      <c r="F151" s="11">
        <v>3.57E-4</v>
      </c>
      <c r="G151" s="9">
        <v>7.5034000000000003E-2</v>
      </c>
      <c r="H151" s="11">
        <v>1.02258</v>
      </c>
      <c r="I151" s="14" t="s">
        <v>465</v>
      </c>
    </row>
    <row r="152" spans="2:9">
      <c r="B152" s="142">
        <v>147</v>
      </c>
      <c r="C152" s="11" t="s">
        <v>535</v>
      </c>
      <c r="D152" s="136">
        <v>5.6810000000000003E-3</v>
      </c>
      <c r="E152" s="9" t="s">
        <v>201</v>
      </c>
      <c r="F152" s="11">
        <v>3.57E-4</v>
      </c>
      <c r="G152" s="9">
        <v>7.5034000000000003E-2</v>
      </c>
      <c r="H152" s="11">
        <v>1.02258</v>
      </c>
      <c r="I152" s="14" t="s">
        <v>462</v>
      </c>
    </row>
    <row r="153" spans="2:9">
      <c r="B153" s="142">
        <v>148</v>
      </c>
      <c r="C153" s="11" t="s">
        <v>364</v>
      </c>
      <c r="D153" s="136">
        <v>-5.672E-3</v>
      </c>
      <c r="E153" s="9" t="s">
        <v>203</v>
      </c>
      <c r="F153" s="11">
        <v>3.6099999999999999E-4</v>
      </c>
      <c r="G153" s="9">
        <v>7.5472999999999998E-2</v>
      </c>
      <c r="H153" s="11">
        <v>-1.0209600000000001</v>
      </c>
      <c r="I153" s="14" t="s">
        <v>365</v>
      </c>
    </row>
    <row r="154" spans="2:9">
      <c r="B154" s="142">
        <v>149</v>
      </c>
      <c r="C154" s="11" t="s">
        <v>421</v>
      </c>
      <c r="D154" s="136">
        <v>-5.6620000000000004E-3</v>
      </c>
      <c r="E154" s="9" t="s">
        <v>203</v>
      </c>
      <c r="F154" s="11">
        <v>3.6499999999999998E-4</v>
      </c>
      <c r="G154" s="9">
        <v>7.5704999999999995E-2</v>
      </c>
      <c r="H154" s="11">
        <v>-1.0191600000000001</v>
      </c>
      <c r="I154" s="14" t="s">
        <v>422</v>
      </c>
    </row>
    <row r="155" spans="2:9">
      <c r="B155" s="142">
        <v>150</v>
      </c>
      <c r="C155" s="11" t="s">
        <v>163</v>
      </c>
      <c r="D155" s="136">
        <v>-5.6449999999999998E-3</v>
      </c>
      <c r="E155" s="9" t="s">
        <v>203</v>
      </c>
      <c r="F155" s="11">
        <v>3.7100000000000002E-4</v>
      </c>
      <c r="G155" s="9">
        <v>7.6533000000000004E-2</v>
      </c>
      <c r="H155" s="11">
        <v>-1.0161</v>
      </c>
      <c r="I155" s="14" t="s">
        <v>194</v>
      </c>
    </row>
    <row r="156" spans="2:9">
      <c r="B156" s="142">
        <v>151</v>
      </c>
      <c r="C156" s="11" t="s">
        <v>199</v>
      </c>
      <c r="D156" s="136">
        <v>5.6290000000000003E-3</v>
      </c>
      <c r="E156" s="9" t="s">
        <v>201</v>
      </c>
      <c r="F156" s="11">
        <v>3.7800000000000003E-4</v>
      </c>
      <c r="G156" s="9">
        <v>7.6666999999999999E-2</v>
      </c>
      <c r="H156" s="11">
        <v>1.01322</v>
      </c>
      <c r="I156" s="14" t="s">
        <v>200</v>
      </c>
    </row>
    <row r="157" spans="2:9">
      <c r="B157" s="142">
        <v>152</v>
      </c>
      <c r="C157" s="11" t="s">
        <v>312</v>
      </c>
      <c r="D157" s="136">
        <v>5.6259999999999999E-3</v>
      </c>
      <c r="E157" s="9" t="s">
        <v>201</v>
      </c>
      <c r="F157" s="11">
        <v>3.79E-4</v>
      </c>
      <c r="G157" s="9">
        <v>7.6666999999999999E-2</v>
      </c>
      <c r="H157" s="11">
        <v>1.01268</v>
      </c>
      <c r="I157" s="14" t="s">
        <v>313</v>
      </c>
    </row>
    <row r="158" spans="2:9">
      <c r="B158" s="142">
        <v>153</v>
      </c>
      <c r="C158" s="11" t="s">
        <v>432</v>
      </c>
      <c r="D158" s="136">
        <v>5.6259999999999999E-3</v>
      </c>
      <c r="E158" s="9" t="s">
        <v>201</v>
      </c>
      <c r="F158" s="11">
        <v>3.8000000000000002E-4</v>
      </c>
      <c r="G158" s="9">
        <v>7.6666999999999999E-2</v>
      </c>
      <c r="H158" s="11">
        <v>1.01268</v>
      </c>
      <c r="I158" s="14" t="s">
        <v>493</v>
      </c>
    </row>
    <row r="159" spans="2:9">
      <c r="B159" s="142">
        <v>154</v>
      </c>
      <c r="C159" s="11" t="s">
        <v>232</v>
      </c>
      <c r="D159" s="136">
        <v>-5.6140000000000001E-3</v>
      </c>
      <c r="E159" s="9" t="s">
        <v>203</v>
      </c>
      <c r="F159" s="11">
        <v>3.86E-4</v>
      </c>
      <c r="G159" s="9">
        <v>7.6858999999999997E-2</v>
      </c>
      <c r="H159" s="11">
        <v>-1.0105200000000001</v>
      </c>
      <c r="I159" s="14" t="s">
        <v>233</v>
      </c>
    </row>
    <row r="160" spans="2:9">
      <c r="B160" s="142">
        <v>155</v>
      </c>
      <c r="C160" s="11" t="s">
        <v>488</v>
      </c>
      <c r="D160" s="136">
        <v>5.6140000000000001E-3</v>
      </c>
      <c r="E160" s="9" t="s">
        <v>201</v>
      </c>
      <c r="F160" s="11">
        <v>3.86E-4</v>
      </c>
      <c r="G160" s="9">
        <v>7.6858999999999997E-2</v>
      </c>
      <c r="H160" s="11">
        <v>1.0105200000000001</v>
      </c>
      <c r="I160" s="14" t="s">
        <v>490</v>
      </c>
    </row>
    <row r="161" spans="2:9">
      <c r="B161" s="142">
        <v>156</v>
      </c>
      <c r="C161" s="11" t="s">
        <v>265</v>
      </c>
      <c r="D161" s="136">
        <v>5.6030000000000003E-3</v>
      </c>
      <c r="E161" s="9" t="s">
        <v>201</v>
      </c>
      <c r="F161" s="11">
        <v>3.88E-4</v>
      </c>
      <c r="G161" s="9">
        <v>7.6858999999999997E-2</v>
      </c>
      <c r="H161" s="11">
        <v>1.00854</v>
      </c>
      <c r="I161" s="14" t="s">
        <v>266</v>
      </c>
    </row>
    <row r="162" spans="2:9">
      <c r="B162" s="142">
        <v>157</v>
      </c>
      <c r="C162" s="11" t="s">
        <v>506</v>
      </c>
      <c r="D162" s="136">
        <v>5.5760000000000002E-3</v>
      </c>
      <c r="E162" s="9" t="s">
        <v>201</v>
      </c>
      <c r="F162" s="11">
        <v>4.0299999999999998E-4</v>
      </c>
      <c r="G162" s="9">
        <v>7.9061999999999993E-2</v>
      </c>
      <c r="H162" s="11">
        <v>1.0036799999999999</v>
      </c>
      <c r="I162" s="14" t="s">
        <v>507</v>
      </c>
    </row>
    <row r="163" spans="2:9">
      <c r="B163" s="142">
        <v>158</v>
      </c>
      <c r="C163" s="11" t="s">
        <v>242</v>
      </c>
      <c r="D163" s="136">
        <v>5.5719999999999997E-3</v>
      </c>
      <c r="E163" s="9" t="s">
        <v>201</v>
      </c>
      <c r="F163" s="11">
        <v>4.0499999999999998E-4</v>
      </c>
      <c r="G163" s="9">
        <v>7.9061999999999993E-2</v>
      </c>
      <c r="H163" s="11">
        <v>1.0029600000000001</v>
      </c>
      <c r="I163" s="14" t="s">
        <v>575</v>
      </c>
    </row>
    <row r="164" spans="2:9">
      <c r="B164" s="142">
        <v>159</v>
      </c>
      <c r="C164" s="11" t="s">
        <v>95</v>
      </c>
      <c r="D164" s="136">
        <v>5.5630000000000002E-3</v>
      </c>
      <c r="E164" s="9" t="s">
        <v>201</v>
      </c>
      <c r="F164" s="11">
        <v>4.08E-4</v>
      </c>
      <c r="G164" s="9">
        <v>7.9061999999999993E-2</v>
      </c>
      <c r="H164" s="11">
        <v>1.0013399999999999</v>
      </c>
      <c r="I164" s="14" t="s">
        <v>262</v>
      </c>
    </row>
    <row r="165" spans="2:9">
      <c r="B165" s="142">
        <v>160</v>
      </c>
      <c r="C165" s="11" t="s">
        <v>541</v>
      </c>
      <c r="D165" s="136">
        <v>-5.5599999999999998E-3</v>
      </c>
      <c r="E165" s="9" t="s">
        <v>203</v>
      </c>
      <c r="F165" s="11">
        <v>4.0900000000000002E-4</v>
      </c>
      <c r="G165" s="9">
        <v>7.9061999999999993E-2</v>
      </c>
      <c r="H165" s="11">
        <v>-1.0007999999999999</v>
      </c>
      <c r="I165" s="14" t="s">
        <v>515</v>
      </c>
    </row>
    <row r="166" spans="2:9">
      <c r="B166" s="142">
        <v>161</v>
      </c>
      <c r="C166" s="11" t="s">
        <v>347</v>
      </c>
      <c r="D166" s="136">
        <v>5.5209999999999999E-3</v>
      </c>
      <c r="E166" s="9" t="s">
        <v>201</v>
      </c>
      <c r="F166" s="11">
        <v>4.2499999999999998E-4</v>
      </c>
      <c r="G166" s="9">
        <v>7.9824000000000006E-2</v>
      </c>
      <c r="H166" s="11">
        <v>0.99378</v>
      </c>
      <c r="I166" s="14" t="s">
        <v>605</v>
      </c>
    </row>
    <row r="167" spans="2:9">
      <c r="B167" s="142">
        <v>162</v>
      </c>
      <c r="C167" s="11" t="s">
        <v>52</v>
      </c>
      <c r="D167" s="136">
        <v>5.5100000000000001E-3</v>
      </c>
      <c r="E167" s="9" t="s">
        <v>201</v>
      </c>
      <c r="F167" s="11">
        <v>4.2999999999999999E-4</v>
      </c>
      <c r="G167" s="9">
        <v>7.9824000000000006E-2</v>
      </c>
      <c r="H167" s="11">
        <v>0.99180000000000001</v>
      </c>
      <c r="I167" s="14" t="s">
        <v>79</v>
      </c>
    </row>
    <row r="168" spans="2:9">
      <c r="B168" s="142">
        <v>163</v>
      </c>
      <c r="C168" s="11" t="s">
        <v>174</v>
      </c>
      <c r="D168" s="136">
        <v>5.5040000000000002E-3</v>
      </c>
      <c r="E168" s="9" t="s">
        <v>201</v>
      </c>
      <c r="F168" s="11">
        <v>4.3399999999999998E-4</v>
      </c>
      <c r="G168" s="9">
        <v>7.9824000000000006E-2</v>
      </c>
      <c r="H168" s="11">
        <v>0.99072000000000005</v>
      </c>
      <c r="I168" s="14" t="s">
        <v>608</v>
      </c>
    </row>
    <row r="169" spans="2:9">
      <c r="B169" s="142">
        <v>164</v>
      </c>
      <c r="C169" s="11" t="s">
        <v>214</v>
      </c>
      <c r="D169" s="136">
        <v>-5.4970000000000001E-3</v>
      </c>
      <c r="E169" s="9" t="s">
        <v>203</v>
      </c>
      <c r="F169" s="11">
        <v>4.3600000000000003E-4</v>
      </c>
      <c r="G169" s="9">
        <v>7.9824000000000006E-2</v>
      </c>
      <c r="H169" s="11">
        <v>-0.98946000000000001</v>
      </c>
      <c r="I169" s="14" t="s">
        <v>103</v>
      </c>
    </row>
    <row r="170" spans="2:9">
      <c r="B170" s="142">
        <v>165</v>
      </c>
      <c r="C170" s="11" t="s">
        <v>428</v>
      </c>
      <c r="D170" s="136">
        <v>-5.496E-3</v>
      </c>
      <c r="E170" s="9" t="s">
        <v>203</v>
      </c>
      <c r="F170" s="11">
        <v>4.37E-4</v>
      </c>
      <c r="G170" s="9">
        <v>7.9824000000000006E-2</v>
      </c>
      <c r="H170" s="11">
        <v>-0.98928000000000005</v>
      </c>
      <c r="I170" s="14" t="s">
        <v>429</v>
      </c>
    </row>
    <row r="171" spans="2:9">
      <c r="B171" s="142">
        <v>166</v>
      </c>
      <c r="C171" s="11" t="s">
        <v>573</v>
      </c>
      <c r="D171" s="136">
        <v>5.4939999999999998E-3</v>
      </c>
      <c r="E171" s="9" t="s">
        <v>201</v>
      </c>
      <c r="F171" s="11">
        <v>4.3800000000000002E-4</v>
      </c>
      <c r="G171" s="9">
        <v>7.9824000000000006E-2</v>
      </c>
      <c r="H171" s="11">
        <v>0.98892000000000002</v>
      </c>
      <c r="I171" s="14" t="s">
        <v>574</v>
      </c>
    </row>
    <row r="172" spans="2:9">
      <c r="B172" s="142">
        <v>167</v>
      </c>
      <c r="C172" s="11" t="s">
        <v>113</v>
      </c>
      <c r="D172" s="136">
        <v>5.4929999999999996E-3</v>
      </c>
      <c r="E172" s="9" t="s">
        <v>201</v>
      </c>
      <c r="F172" s="11">
        <v>4.3800000000000002E-4</v>
      </c>
      <c r="G172" s="9">
        <v>7.9824000000000006E-2</v>
      </c>
      <c r="H172" s="11">
        <v>0.98873999999999995</v>
      </c>
      <c r="I172" s="14" t="s">
        <v>46</v>
      </c>
    </row>
    <row r="173" spans="2:9">
      <c r="B173" s="142">
        <v>168</v>
      </c>
      <c r="C173" s="11" t="s">
        <v>224</v>
      </c>
      <c r="D173" s="136">
        <v>5.4929999999999996E-3</v>
      </c>
      <c r="E173" s="9" t="s">
        <v>201</v>
      </c>
      <c r="F173" s="11">
        <v>4.3800000000000002E-4</v>
      </c>
      <c r="G173" s="9">
        <v>7.9824000000000006E-2</v>
      </c>
      <c r="H173" s="11">
        <v>0.98873999999999995</v>
      </c>
      <c r="I173" s="14" t="s">
        <v>303</v>
      </c>
    </row>
    <row r="174" spans="2:9">
      <c r="B174" s="142">
        <v>169</v>
      </c>
      <c r="C174" s="11" t="s">
        <v>529</v>
      </c>
      <c r="D174" s="136">
        <v>-5.4879999999999998E-3</v>
      </c>
      <c r="E174" s="9" t="s">
        <v>203</v>
      </c>
      <c r="F174" s="11">
        <v>4.3899999999999999E-4</v>
      </c>
      <c r="G174" s="9">
        <v>7.9824000000000006E-2</v>
      </c>
      <c r="H174" s="11">
        <v>-0.98784000000000005</v>
      </c>
      <c r="I174" s="14" t="s">
        <v>461</v>
      </c>
    </row>
    <row r="175" spans="2:9">
      <c r="B175" s="142">
        <v>170</v>
      </c>
      <c r="C175" s="11" t="s">
        <v>221</v>
      </c>
      <c r="D175" s="136">
        <v>-5.4860000000000004E-3</v>
      </c>
      <c r="E175" s="9" t="s">
        <v>203</v>
      </c>
      <c r="F175" s="11">
        <v>4.3899999999999999E-4</v>
      </c>
      <c r="G175" s="9">
        <v>7.9824000000000006E-2</v>
      </c>
      <c r="H175" s="11">
        <v>-0.98748000000000002</v>
      </c>
      <c r="I175" s="14" t="s">
        <v>303</v>
      </c>
    </row>
    <row r="176" spans="2:9">
      <c r="B176" s="142">
        <v>171</v>
      </c>
      <c r="C176" s="11" t="s">
        <v>99</v>
      </c>
      <c r="D176" s="136">
        <v>-5.476E-3</v>
      </c>
      <c r="E176" s="9" t="s">
        <v>203</v>
      </c>
      <c r="F176" s="11">
        <v>4.44E-4</v>
      </c>
      <c r="G176" s="9">
        <v>8.0234E-2</v>
      </c>
      <c r="H176" s="11">
        <v>-0.98568</v>
      </c>
      <c r="I176" s="14" t="s">
        <v>62</v>
      </c>
    </row>
    <row r="177" spans="2:9">
      <c r="B177" s="142">
        <v>172</v>
      </c>
      <c r="C177" s="11" t="s">
        <v>241</v>
      </c>
      <c r="D177" s="136">
        <v>-5.4669999999999996E-3</v>
      </c>
      <c r="E177" s="9" t="s">
        <v>203</v>
      </c>
      <c r="F177" s="11">
        <v>4.4700000000000002E-4</v>
      </c>
      <c r="G177" s="9">
        <v>8.0407000000000006E-2</v>
      </c>
      <c r="H177" s="11">
        <v>-0.98406000000000005</v>
      </c>
      <c r="I177" s="14" t="s">
        <v>526</v>
      </c>
    </row>
    <row r="178" spans="2:9">
      <c r="B178" s="142">
        <v>173</v>
      </c>
      <c r="C178" s="11" t="s">
        <v>119</v>
      </c>
      <c r="D178" s="136">
        <v>-5.4489999999999999E-3</v>
      </c>
      <c r="E178" s="9" t="s">
        <v>203</v>
      </c>
      <c r="F178" s="11">
        <v>4.5899999999999999E-4</v>
      </c>
      <c r="G178" s="9">
        <v>8.1493999999999997E-2</v>
      </c>
      <c r="H178" s="11">
        <v>-0.98082000000000003</v>
      </c>
      <c r="I178" s="14" t="s">
        <v>472</v>
      </c>
    </row>
    <row r="179" spans="2:9">
      <c r="B179" s="142">
        <v>174</v>
      </c>
      <c r="C179" s="11" t="s">
        <v>430</v>
      </c>
      <c r="D179" s="136">
        <v>5.4489999999999999E-3</v>
      </c>
      <c r="E179" s="9" t="s">
        <v>201</v>
      </c>
      <c r="F179" s="11">
        <v>4.5899999999999999E-4</v>
      </c>
      <c r="G179" s="9">
        <v>8.1493999999999997E-2</v>
      </c>
      <c r="H179" s="11">
        <v>0.98082000000000003</v>
      </c>
      <c r="I179" s="14" t="s">
        <v>431</v>
      </c>
    </row>
    <row r="180" spans="2:9">
      <c r="B180" s="142">
        <v>175</v>
      </c>
      <c r="C180" s="11" t="s">
        <v>344</v>
      </c>
      <c r="D180" s="136">
        <v>-5.4310000000000001E-3</v>
      </c>
      <c r="E180" s="9" t="s">
        <v>203</v>
      </c>
      <c r="F180" s="11">
        <v>4.6900000000000002E-4</v>
      </c>
      <c r="G180" s="9">
        <v>8.2857E-2</v>
      </c>
      <c r="H180" s="11">
        <v>-0.97758</v>
      </c>
      <c r="I180" s="14" t="s">
        <v>258</v>
      </c>
    </row>
    <row r="181" spans="2:9">
      <c r="B181" s="142">
        <v>176</v>
      </c>
      <c r="C181" s="11" t="s">
        <v>451</v>
      </c>
      <c r="D181" s="136">
        <v>5.424E-3</v>
      </c>
      <c r="E181" s="9" t="s">
        <v>201</v>
      </c>
      <c r="F181" s="11">
        <v>4.7399999999999997E-4</v>
      </c>
      <c r="G181" s="9">
        <v>8.3182000000000006E-2</v>
      </c>
      <c r="H181" s="11">
        <v>0.97631999999999997</v>
      </c>
      <c r="I181" s="14" t="s">
        <v>373</v>
      </c>
    </row>
    <row r="182" spans="2:9">
      <c r="B182" s="142">
        <v>177</v>
      </c>
      <c r="C182" s="11" t="s">
        <v>251</v>
      </c>
      <c r="D182" s="136">
        <v>5.4190000000000002E-3</v>
      </c>
      <c r="E182" s="9" t="s">
        <v>201</v>
      </c>
      <c r="F182" s="11">
        <v>4.7699999999999999E-4</v>
      </c>
      <c r="G182" s="9">
        <v>8.3333000000000004E-2</v>
      </c>
      <c r="H182" s="11">
        <v>0.97541999999999995</v>
      </c>
      <c r="I182" s="14" t="s">
        <v>252</v>
      </c>
    </row>
    <row r="183" spans="2:9">
      <c r="B183" s="142">
        <v>178</v>
      </c>
      <c r="C183" s="11" t="s">
        <v>274</v>
      </c>
      <c r="D183" s="136">
        <v>5.3839999999999999E-3</v>
      </c>
      <c r="E183" s="9" t="s">
        <v>201</v>
      </c>
      <c r="F183" s="11">
        <v>4.9299999999999995E-4</v>
      </c>
      <c r="G183" s="9">
        <v>8.5561999999999999E-2</v>
      </c>
      <c r="H183" s="11">
        <v>0.96911999999999998</v>
      </c>
      <c r="I183" s="14" t="s">
        <v>275</v>
      </c>
    </row>
    <row r="184" spans="2:9">
      <c r="B184" s="142">
        <v>179</v>
      </c>
      <c r="C184" s="11" t="s">
        <v>350</v>
      </c>
      <c r="D184" s="136">
        <v>5.3769999999999998E-3</v>
      </c>
      <c r="E184" s="9" t="s">
        <v>201</v>
      </c>
      <c r="F184" s="11">
        <v>4.9600000000000002E-4</v>
      </c>
      <c r="G184" s="9">
        <v>8.5586999999999996E-2</v>
      </c>
      <c r="H184" s="11">
        <v>0.96786000000000005</v>
      </c>
      <c r="I184" s="14" t="s">
        <v>558</v>
      </c>
    </row>
    <row r="185" spans="2:9">
      <c r="B185" s="142">
        <v>180</v>
      </c>
      <c r="C185" s="11" t="s">
        <v>228</v>
      </c>
      <c r="D185" s="136">
        <v>5.3489999999999996E-3</v>
      </c>
      <c r="E185" s="9" t="s">
        <v>201</v>
      </c>
      <c r="F185" s="11">
        <v>5.1199999999999998E-4</v>
      </c>
      <c r="G185" s="9">
        <v>8.7400000000000005E-2</v>
      </c>
      <c r="H185" s="11">
        <v>0.96282000000000001</v>
      </c>
      <c r="I185" s="14" t="s">
        <v>229</v>
      </c>
    </row>
    <row r="186" spans="2:9">
      <c r="B186" s="142">
        <v>181</v>
      </c>
      <c r="C186" s="11" t="s">
        <v>236</v>
      </c>
      <c r="D186" s="136">
        <v>5.3379999999999999E-3</v>
      </c>
      <c r="E186" s="9" t="s">
        <v>201</v>
      </c>
      <c r="F186" s="11">
        <v>5.1800000000000001E-4</v>
      </c>
      <c r="G186" s="9">
        <v>8.7400000000000005E-2</v>
      </c>
      <c r="H186" s="11">
        <v>0.96084000000000003</v>
      </c>
      <c r="I186" s="14" t="s">
        <v>237</v>
      </c>
    </row>
    <row r="187" spans="2:9">
      <c r="B187" s="142">
        <v>182</v>
      </c>
      <c r="C187" s="11" t="s">
        <v>395</v>
      </c>
      <c r="D187" s="136">
        <v>5.3359999999999996E-3</v>
      </c>
      <c r="E187" s="9" t="s">
        <v>201</v>
      </c>
      <c r="F187" s="11">
        <v>5.1900000000000004E-4</v>
      </c>
      <c r="G187" s="9">
        <v>8.7400000000000005E-2</v>
      </c>
      <c r="H187" s="11">
        <v>0.96048</v>
      </c>
      <c r="I187" s="15" t="s">
        <v>396</v>
      </c>
    </row>
    <row r="188" spans="2:9">
      <c r="B188" s="142">
        <v>183</v>
      </c>
      <c r="C188" s="11" t="s">
        <v>432</v>
      </c>
      <c r="D188" s="136">
        <v>5.3330000000000001E-3</v>
      </c>
      <c r="E188" s="9" t="s">
        <v>201</v>
      </c>
      <c r="F188" s="11">
        <v>5.1999999999999995E-4</v>
      </c>
      <c r="G188" s="9">
        <v>8.7400000000000005E-2</v>
      </c>
      <c r="H188" s="11">
        <v>0.95994000000000002</v>
      </c>
      <c r="I188" s="14" t="s">
        <v>493</v>
      </c>
    </row>
    <row r="189" spans="2:9">
      <c r="B189" s="142">
        <v>184</v>
      </c>
      <c r="C189" s="11" t="s">
        <v>374</v>
      </c>
      <c r="D189" s="136">
        <v>5.3220000000000003E-3</v>
      </c>
      <c r="E189" s="9" t="s">
        <v>201</v>
      </c>
      <c r="F189" s="11">
        <v>5.2400000000000005E-4</v>
      </c>
      <c r="G189" s="9">
        <v>8.7400000000000005E-2</v>
      </c>
      <c r="H189" s="11">
        <v>0.95796000000000003</v>
      </c>
      <c r="I189" s="14" t="s">
        <v>375</v>
      </c>
    </row>
    <row r="190" spans="2:9">
      <c r="B190" s="142">
        <v>185</v>
      </c>
      <c r="C190" s="11" t="s">
        <v>212</v>
      </c>
      <c r="D190" s="136">
        <v>5.3200000000000001E-3</v>
      </c>
      <c r="E190" s="9" t="s">
        <v>201</v>
      </c>
      <c r="F190" s="11">
        <v>5.2400000000000005E-4</v>
      </c>
      <c r="G190" s="9">
        <v>8.7400000000000005E-2</v>
      </c>
      <c r="H190" s="11">
        <v>0.95760000000000001</v>
      </c>
      <c r="I190" s="14" t="s">
        <v>213</v>
      </c>
    </row>
    <row r="191" spans="2:9">
      <c r="B191" s="142">
        <v>186</v>
      </c>
      <c r="C191" s="11" t="s">
        <v>82</v>
      </c>
      <c r="D191" s="136">
        <v>-5.3169999999999997E-3</v>
      </c>
      <c r="E191" s="9" t="s">
        <v>203</v>
      </c>
      <c r="F191" s="11">
        <v>5.2599999999999999E-4</v>
      </c>
      <c r="G191" s="9">
        <v>8.7400000000000005E-2</v>
      </c>
      <c r="H191" s="11">
        <v>-0.95706000000000002</v>
      </c>
      <c r="I191" s="14" t="s">
        <v>317</v>
      </c>
    </row>
    <row r="192" spans="2:9">
      <c r="B192" s="142">
        <v>187</v>
      </c>
      <c r="C192" s="11" t="s">
        <v>419</v>
      </c>
      <c r="D192" s="136">
        <v>5.3070000000000001E-3</v>
      </c>
      <c r="E192" s="9" t="s">
        <v>201</v>
      </c>
      <c r="F192" s="11">
        <v>5.3499999999999999E-4</v>
      </c>
      <c r="G192" s="9">
        <v>8.7400000000000005E-2</v>
      </c>
      <c r="H192" s="11">
        <v>0.95526</v>
      </c>
      <c r="I192" s="14" t="s">
        <v>166</v>
      </c>
    </row>
    <row r="193" spans="2:9">
      <c r="B193" s="142">
        <v>188</v>
      </c>
      <c r="C193" s="11" t="s">
        <v>357</v>
      </c>
      <c r="D193" s="136">
        <v>5.3039999999999997E-3</v>
      </c>
      <c r="E193" s="9" t="s">
        <v>201</v>
      </c>
      <c r="F193" s="11">
        <v>5.3700000000000004E-4</v>
      </c>
      <c r="G193" s="9">
        <v>8.7400000000000005E-2</v>
      </c>
      <c r="H193" s="11">
        <v>0.95472000000000001</v>
      </c>
      <c r="I193" s="14" t="s">
        <v>358</v>
      </c>
    </row>
    <row r="194" spans="2:9">
      <c r="B194" s="142">
        <v>189</v>
      </c>
      <c r="C194" s="11" t="s">
        <v>409</v>
      </c>
      <c r="D194" s="136">
        <v>-5.3020000000000003E-3</v>
      </c>
      <c r="E194" s="9" t="s">
        <v>203</v>
      </c>
      <c r="F194" s="11">
        <v>5.3799999999999996E-4</v>
      </c>
      <c r="G194" s="9">
        <v>8.7400000000000005E-2</v>
      </c>
      <c r="H194" s="11">
        <v>-0.95435999999999999</v>
      </c>
      <c r="I194" s="14" t="s">
        <v>447</v>
      </c>
    </row>
    <row r="195" spans="2:9">
      <c r="B195" s="142">
        <v>190</v>
      </c>
      <c r="C195" s="11" t="s">
        <v>424</v>
      </c>
      <c r="D195" s="136">
        <v>5.2940000000000001E-3</v>
      </c>
      <c r="E195" s="9" t="s">
        <v>201</v>
      </c>
      <c r="F195" s="11">
        <v>5.4299999999999997E-4</v>
      </c>
      <c r="G195" s="9">
        <v>8.7400000000000005E-2</v>
      </c>
      <c r="H195" s="11">
        <v>0.95291999999999999</v>
      </c>
      <c r="I195" s="14" t="s">
        <v>425</v>
      </c>
    </row>
    <row r="196" spans="2:9">
      <c r="B196" s="142">
        <v>191</v>
      </c>
      <c r="C196" s="11" t="s">
        <v>172</v>
      </c>
      <c r="D196" s="136">
        <v>-5.2909999999999997E-3</v>
      </c>
      <c r="E196" s="9" t="s">
        <v>203</v>
      </c>
      <c r="F196" s="11">
        <v>5.4500000000000002E-4</v>
      </c>
      <c r="G196" s="9">
        <v>8.7400000000000005E-2</v>
      </c>
      <c r="H196" s="11">
        <v>-0.95238</v>
      </c>
      <c r="I196" s="14" t="s">
        <v>267</v>
      </c>
    </row>
    <row r="197" spans="2:9">
      <c r="B197" s="142">
        <v>192</v>
      </c>
      <c r="C197" s="11" t="s">
        <v>384</v>
      </c>
      <c r="D197" s="136">
        <v>5.2839999999999996E-3</v>
      </c>
      <c r="E197" s="9" t="s">
        <v>201</v>
      </c>
      <c r="F197" s="11">
        <v>5.4799999999999998E-4</v>
      </c>
      <c r="G197" s="9">
        <v>8.7400000000000005E-2</v>
      </c>
      <c r="H197" s="11">
        <v>0.95111999999999997</v>
      </c>
      <c r="I197" s="14" t="s">
        <v>553</v>
      </c>
    </row>
    <row r="198" spans="2:9">
      <c r="B198" s="142">
        <v>193</v>
      </c>
      <c r="C198" s="11" t="s">
        <v>225</v>
      </c>
      <c r="D198" s="136">
        <v>-5.2820000000000002E-3</v>
      </c>
      <c r="E198" s="9" t="s">
        <v>203</v>
      </c>
      <c r="F198" s="11">
        <v>5.4799999999999998E-4</v>
      </c>
      <c r="G198" s="9">
        <v>8.7400000000000005E-2</v>
      </c>
      <c r="H198" s="11">
        <v>-0.95076000000000005</v>
      </c>
      <c r="I198" s="14" t="s">
        <v>226</v>
      </c>
    </row>
    <row r="199" spans="2:9">
      <c r="B199" s="142">
        <v>194</v>
      </c>
      <c r="C199" s="11" t="s">
        <v>584</v>
      </c>
      <c r="D199" s="136">
        <v>-5.2779999999999997E-3</v>
      </c>
      <c r="E199" s="9" t="s">
        <v>203</v>
      </c>
      <c r="F199" s="11">
        <v>5.5000000000000003E-4</v>
      </c>
      <c r="G199" s="9">
        <v>8.7400000000000005E-2</v>
      </c>
      <c r="H199" s="11">
        <v>-0.95004</v>
      </c>
      <c r="I199" s="14" t="s">
        <v>585</v>
      </c>
    </row>
    <row r="200" spans="2:9">
      <c r="B200" s="142">
        <v>195</v>
      </c>
      <c r="C200" s="11" t="s">
        <v>542</v>
      </c>
      <c r="D200" s="136">
        <v>-5.274E-3</v>
      </c>
      <c r="E200" s="9" t="s">
        <v>203</v>
      </c>
      <c r="F200" s="11">
        <v>5.5400000000000002E-4</v>
      </c>
      <c r="G200" s="9">
        <v>8.7400000000000005E-2</v>
      </c>
      <c r="H200" s="11">
        <v>-0.94932000000000005</v>
      </c>
      <c r="I200" s="14" t="s">
        <v>543</v>
      </c>
    </row>
    <row r="201" spans="2:9">
      <c r="B201" s="142">
        <v>196</v>
      </c>
      <c r="C201" s="11" t="s">
        <v>494</v>
      </c>
      <c r="D201" s="136">
        <v>5.2690000000000002E-3</v>
      </c>
      <c r="E201" s="9" t="s">
        <v>201</v>
      </c>
      <c r="F201" s="11">
        <v>5.5699999999999999E-4</v>
      </c>
      <c r="G201" s="9">
        <v>8.7400000000000005E-2</v>
      </c>
      <c r="H201" s="11">
        <v>0.94842000000000004</v>
      </c>
      <c r="I201" s="14" t="s">
        <v>413</v>
      </c>
    </row>
    <row r="202" spans="2:9">
      <c r="B202" s="142">
        <v>197</v>
      </c>
      <c r="C202" s="11" t="s">
        <v>239</v>
      </c>
      <c r="D202" s="136">
        <v>-5.2589999999999998E-3</v>
      </c>
      <c r="E202" s="9" t="s">
        <v>203</v>
      </c>
      <c r="F202" s="11">
        <v>5.6300000000000002E-4</v>
      </c>
      <c r="G202" s="9">
        <v>8.7400000000000005E-2</v>
      </c>
      <c r="H202" s="11">
        <v>-0.94662000000000002</v>
      </c>
      <c r="I202" s="14" t="s">
        <v>240</v>
      </c>
    </row>
    <row r="203" spans="2:9">
      <c r="B203" s="142">
        <v>198</v>
      </c>
      <c r="C203" s="11" t="s">
        <v>230</v>
      </c>
      <c r="D203" s="136">
        <v>-5.2579999999999997E-3</v>
      </c>
      <c r="E203" s="9" t="s">
        <v>203</v>
      </c>
      <c r="F203" s="11">
        <v>5.6300000000000002E-4</v>
      </c>
      <c r="G203" s="9">
        <v>8.7400000000000005E-2</v>
      </c>
      <c r="H203" s="11">
        <v>-0.94643999999999995</v>
      </c>
      <c r="I203" s="14" t="s">
        <v>231</v>
      </c>
    </row>
    <row r="204" spans="2:9">
      <c r="B204" s="142">
        <v>199</v>
      </c>
      <c r="C204" s="11" t="s">
        <v>386</v>
      </c>
      <c r="D204" s="136">
        <v>5.2550000000000001E-3</v>
      </c>
      <c r="E204" s="9" t="s">
        <v>201</v>
      </c>
      <c r="F204" s="11">
        <v>5.6499999999999996E-4</v>
      </c>
      <c r="G204" s="9">
        <v>8.7400000000000005E-2</v>
      </c>
      <c r="H204" s="11">
        <v>0.94589999999999996</v>
      </c>
      <c r="I204" s="14" t="s">
        <v>387</v>
      </c>
    </row>
    <row r="205" spans="2:9">
      <c r="B205" s="142">
        <v>200</v>
      </c>
      <c r="C205" s="11" t="s">
        <v>491</v>
      </c>
      <c r="D205" s="136">
        <v>-5.254E-3</v>
      </c>
      <c r="E205" s="9" t="s">
        <v>203</v>
      </c>
      <c r="F205" s="11">
        <v>5.6599999999999999E-4</v>
      </c>
      <c r="G205" s="9">
        <v>8.7400000000000005E-2</v>
      </c>
      <c r="H205" s="11">
        <v>-0.94572000000000001</v>
      </c>
      <c r="I205" s="14" t="s">
        <v>492</v>
      </c>
    </row>
    <row r="206" spans="2:9">
      <c r="B206" s="142">
        <v>201</v>
      </c>
      <c r="C206" s="11" t="s">
        <v>255</v>
      </c>
      <c r="D206" s="136">
        <v>-5.2459999999999998E-3</v>
      </c>
      <c r="E206" s="9" t="s">
        <v>203</v>
      </c>
      <c r="F206" s="11">
        <v>5.6899999999999995E-4</v>
      </c>
      <c r="G206" s="9">
        <v>8.7562000000000001E-2</v>
      </c>
      <c r="H206" s="11">
        <v>-0.94428000000000001</v>
      </c>
      <c r="I206" s="14" t="s">
        <v>147</v>
      </c>
    </row>
    <row r="207" spans="2:9">
      <c r="B207" s="142">
        <v>202</v>
      </c>
      <c r="C207" s="11" t="s">
        <v>487</v>
      </c>
      <c r="D207" s="136">
        <v>5.2370000000000003E-3</v>
      </c>
      <c r="E207" s="9" t="s">
        <v>201</v>
      </c>
      <c r="F207" s="11">
        <v>5.7499999999999999E-4</v>
      </c>
      <c r="G207" s="9">
        <v>8.8020000000000001E-2</v>
      </c>
      <c r="H207" s="11">
        <v>0.94266000000000005</v>
      </c>
      <c r="I207" s="14" t="s">
        <v>280</v>
      </c>
    </row>
    <row r="208" spans="2:9">
      <c r="B208" s="142">
        <v>203</v>
      </c>
      <c r="C208" s="11" t="s">
        <v>197</v>
      </c>
      <c r="D208" s="136">
        <v>-5.208E-3</v>
      </c>
      <c r="E208" s="9" t="s">
        <v>203</v>
      </c>
      <c r="F208" s="11">
        <v>5.9699999999999998E-4</v>
      </c>
      <c r="G208" s="9">
        <v>9.0194999999999997E-2</v>
      </c>
      <c r="H208" s="11">
        <v>-0.93744000000000005</v>
      </c>
      <c r="I208" s="14" t="s">
        <v>81</v>
      </c>
    </row>
    <row r="209" spans="2:9">
      <c r="B209" s="142">
        <v>204</v>
      </c>
      <c r="C209" s="11" t="s">
        <v>496</v>
      </c>
      <c r="D209" s="136">
        <v>-5.2069999999999998E-3</v>
      </c>
      <c r="E209" s="9" t="s">
        <v>203</v>
      </c>
      <c r="F209" s="11">
        <v>5.9699999999999998E-4</v>
      </c>
      <c r="G209" s="9">
        <v>9.0194999999999997E-2</v>
      </c>
      <c r="H209" s="11">
        <v>-0.93725999999999998</v>
      </c>
      <c r="I209" s="14" t="s">
        <v>415</v>
      </c>
    </row>
    <row r="210" spans="2:9">
      <c r="B210" s="142">
        <v>205</v>
      </c>
      <c r="C210" s="11" t="s">
        <v>406</v>
      </c>
      <c r="D210" s="136">
        <v>-5.2040000000000003E-3</v>
      </c>
      <c r="E210" s="9" t="s">
        <v>203</v>
      </c>
      <c r="F210" s="11">
        <v>5.9800000000000001E-4</v>
      </c>
      <c r="G210" s="9">
        <v>9.0194999999999997E-2</v>
      </c>
      <c r="H210" s="11">
        <v>-0.93672</v>
      </c>
      <c r="I210" s="14" t="s">
        <v>281</v>
      </c>
    </row>
    <row r="211" spans="2:9">
      <c r="B211" s="142">
        <v>206</v>
      </c>
      <c r="C211" s="11" t="s">
        <v>382</v>
      </c>
      <c r="D211" s="136">
        <v>5.1910000000000003E-3</v>
      </c>
      <c r="E211" s="9" t="s">
        <v>201</v>
      </c>
      <c r="F211" s="11">
        <v>6.0700000000000001E-4</v>
      </c>
      <c r="G211" s="9">
        <v>9.0945999999999999E-2</v>
      </c>
      <c r="H211" s="11">
        <v>0.93437999999999999</v>
      </c>
      <c r="I211" s="14" t="s">
        <v>383</v>
      </c>
    </row>
    <row r="212" spans="2:9">
      <c r="B212" s="142">
        <v>207</v>
      </c>
      <c r="C212" s="11" t="s">
        <v>458</v>
      </c>
      <c r="D212" s="136">
        <v>5.1900000000000002E-3</v>
      </c>
      <c r="E212" s="9" t="s">
        <v>201</v>
      </c>
      <c r="F212" s="11">
        <v>6.0899999999999995E-4</v>
      </c>
      <c r="G212" s="9">
        <v>9.0945999999999999E-2</v>
      </c>
      <c r="H212" s="11">
        <v>0.93420000000000003</v>
      </c>
      <c r="I212" s="14" t="s">
        <v>459</v>
      </c>
    </row>
    <row r="213" spans="2:9">
      <c r="B213" s="142">
        <v>208</v>
      </c>
      <c r="C213" s="11" t="s">
        <v>50</v>
      </c>
      <c r="D213" s="136">
        <v>-5.1809999999999998E-3</v>
      </c>
      <c r="E213" s="9" t="s">
        <v>203</v>
      </c>
      <c r="F213" s="11">
        <v>6.1799999999999995E-4</v>
      </c>
      <c r="G213" s="9">
        <v>9.0945999999999999E-2</v>
      </c>
      <c r="H213" s="11">
        <v>-0.93257999999999996</v>
      </c>
      <c r="I213" s="14" t="s">
        <v>51</v>
      </c>
    </row>
    <row r="214" spans="2:9">
      <c r="B214" s="142">
        <v>209</v>
      </c>
      <c r="C214" s="11" t="s">
        <v>533</v>
      </c>
      <c r="D214" s="136">
        <v>-5.1720000000000004E-3</v>
      </c>
      <c r="E214" s="9" t="s">
        <v>203</v>
      </c>
      <c r="F214" s="11">
        <v>6.2699999999999995E-4</v>
      </c>
      <c r="G214" s="9">
        <v>9.0945999999999999E-2</v>
      </c>
      <c r="H214" s="11">
        <v>-0.93096000000000001</v>
      </c>
      <c r="I214" s="14" t="s">
        <v>534</v>
      </c>
    </row>
    <row r="215" spans="2:9">
      <c r="B215" s="142">
        <v>210</v>
      </c>
      <c r="C215" s="11" t="s">
        <v>438</v>
      </c>
      <c r="D215" s="136">
        <v>5.1710000000000002E-3</v>
      </c>
      <c r="E215" s="9" t="s">
        <v>201</v>
      </c>
      <c r="F215" s="11">
        <v>6.2699999999999995E-4</v>
      </c>
      <c r="G215" s="9">
        <v>9.0945999999999999E-2</v>
      </c>
      <c r="H215" s="11">
        <v>0.93078000000000005</v>
      </c>
      <c r="I215" s="14" t="s">
        <v>439</v>
      </c>
    </row>
    <row r="216" spans="2:9">
      <c r="B216" s="142">
        <v>211</v>
      </c>
      <c r="C216" s="11" t="s">
        <v>367</v>
      </c>
      <c r="D216" s="136">
        <v>5.1700000000000001E-3</v>
      </c>
      <c r="E216" s="9" t="s">
        <v>201</v>
      </c>
      <c r="F216" s="11">
        <v>6.2799999999999998E-4</v>
      </c>
      <c r="G216" s="9">
        <v>9.0945999999999999E-2</v>
      </c>
      <c r="H216" s="11">
        <v>0.93059999999999998</v>
      </c>
      <c r="I216" s="14" t="s">
        <v>368</v>
      </c>
    </row>
    <row r="217" spans="2:9">
      <c r="B217" s="142">
        <v>212</v>
      </c>
      <c r="C217" s="11" t="s">
        <v>284</v>
      </c>
      <c r="D217" s="136">
        <v>-5.1630000000000001E-3</v>
      </c>
      <c r="E217" s="9" t="s">
        <v>203</v>
      </c>
      <c r="F217" s="11">
        <v>6.3299999999999999E-4</v>
      </c>
      <c r="G217" s="9">
        <v>9.0945999999999999E-2</v>
      </c>
      <c r="H217" s="11">
        <v>-0.92934000000000005</v>
      </c>
      <c r="I217" s="14" t="s">
        <v>285</v>
      </c>
    </row>
    <row r="218" spans="2:9">
      <c r="B218" s="142">
        <v>213</v>
      </c>
      <c r="C218" s="11" t="s">
        <v>416</v>
      </c>
      <c r="D218" s="136">
        <v>5.1599999999999997E-3</v>
      </c>
      <c r="E218" s="9" t="s">
        <v>201</v>
      </c>
      <c r="F218" s="11">
        <v>6.3599999999999996E-4</v>
      </c>
      <c r="G218" s="9">
        <v>9.0945999999999999E-2</v>
      </c>
      <c r="H218" s="11">
        <v>0.92879999999999996</v>
      </c>
      <c r="I218" s="14" t="s">
        <v>532</v>
      </c>
    </row>
    <row r="219" spans="2:9">
      <c r="B219" s="142">
        <v>214</v>
      </c>
      <c r="C219" s="11" t="s">
        <v>85</v>
      </c>
      <c r="D219" s="136">
        <v>-5.1529999999999996E-3</v>
      </c>
      <c r="E219" s="9" t="s">
        <v>203</v>
      </c>
      <c r="F219" s="11">
        <v>6.3900000000000003E-4</v>
      </c>
      <c r="G219" s="9">
        <v>9.0945999999999999E-2</v>
      </c>
      <c r="H219" s="11">
        <v>-0.92754000000000003</v>
      </c>
      <c r="I219" s="14" t="s">
        <v>104</v>
      </c>
    </row>
    <row r="220" spans="2:9">
      <c r="B220" s="142">
        <v>215</v>
      </c>
      <c r="C220" s="11" t="s">
        <v>174</v>
      </c>
      <c r="D220" s="136">
        <v>5.1510000000000002E-3</v>
      </c>
      <c r="E220" s="9" t="s">
        <v>201</v>
      </c>
      <c r="F220" s="11">
        <v>6.4000000000000005E-4</v>
      </c>
      <c r="G220" s="9">
        <v>9.0945999999999999E-2</v>
      </c>
      <c r="H220" s="11">
        <v>0.92718</v>
      </c>
      <c r="I220" s="14" t="s">
        <v>608</v>
      </c>
    </row>
    <row r="221" spans="2:9">
      <c r="B221" s="142">
        <v>216</v>
      </c>
      <c r="C221" s="11" t="s">
        <v>531</v>
      </c>
      <c r="D221" s="136">
        <v>5.1510000000000002E-3</v>
      </c>
      <c r="E221" s="9" t="s">
        <v>201</v>
      </c>
      <c r="F221" s="11">
        <v>6.4000000000000005E-4</v>
      </c>
      <c r="G221" s="9">
        <v>9.0945999999999999E-2</v>
      </c>
      <c r="H221" s="11">
        <v>0.92718</v>
      </c>
      <c r="I221" s="14" t="s">
        <v>377</v>
      </c>
    </row>
    <row r="222" spans="2:9">
      <c r="B222" s="142">
        <v>217</v>
      </c>
      <c r="C222" s="11" t="s">
        <v>247</v>
      </c>
      <c r="D222" s="136">
        <v>5.1489999999999999E-3</v>
      </c>
      <c r="E222" s="9" t="s">
        <v>201</v>
      </c>
      <c r="F222" s="11">
        <v>6.4400000000000004E-4</v>
      </c>
      <c r="G222" s="9">
        <v>9.0945999999999999E-2</v>
      </c>
      <c r="H222" s="11">
        <v>0.92681999999999998</v>
      </c>
      <c r="I222" s="14" t="s">
        <v>257</v>
      </c>
    </row>
    <row r="223" spans="2:9">
      <c r="B223" s="142">
        <v>218</v>
      </c>
      <c r="C223" s="11" t="s">
        <v>309</v>
      </c>
      <c r="D223" s="136">
        <v>5.1440000000000001E-3</v>
      </c>
      <c r="E223" s="9" t="s">
        <v>201</v>
      </c>
      <c r="F223" s="11">
        <v>6.4700000000000001E-4</v>
      </c>
      <c r="G223" s="9">
        <v>9.0945999999999999E-2</v>
      </c>
      <c r="H223" s="11">
        <v>0.92591999999999997</v>
      </c>
      <c r="I223" s="14" t="s">
        <v>303</v>
      </c>
    </row>
    <row r="224" spans="2:9">
      <c r="B224" s="142">
        <v>219</v>
      </c>
      <c r="C224" s="11" t="s">
        <v>234</v>
      </c>
      <c r="D224" s="136">
        <v>5.1419999999999999E-3</v>
      </c>
      <c r="E224" s="9" t="s">
        <v>201</v>
      </c>
      <c r="F224" s="11">
        <v>6.4800000000000003E-4</v>
      </c>
      <c r="G224" s="9">
        <v>9.0945999999999999E-2</v>
      </c>
      <c r="H224" s="11">
        <v>0.92556000000000005</v>
      </c>
      <c r="I224" s="14" t="s">
        <v>235</v>
      </c>
    </row>
    <row r="225" spans="2:9">
      <c r="B225" s="142">
        <v>220</v>
      </c>
      <c r="C225" s="11" t="s">
        <v>277</v>
      </c>
      <c r="D225" s="136">
        <v>5.1370000000000001E-3</v>
      </c>
      <c r="E225" s="9" t="s">
        <v>201</v>
      </c>
      <c r="F225" s="11">
        <v>6.5099999999999999E-4</v>
      </c>
      <c r="G225" s="9">
        <v>9.0945999999999999E-2</v>
      </c>
      <c r="H225" s="11">
        <v>0.92466000000000004</v>
      </c>
      <c r="I225" s="14" t="s">
        <v>303</v>
      </c>
    </row>
    <row r="226" spans="2:9">
      <c r="B226" s="142">
        <v>221</v>
      </c>
      <c r="C226" s="11" t="s">
        <v>400</v>
      </c>
      <c r="D226" s="136">
        <v>5.1359999999999999E-3</v>
      </c>
      <c r="E226" s="9" t="s">
        <v>201</v>
      </c>
      <c r="F226" s="11">
        <v>6.5300000000000004E-4</v>
      </c>
      <c r="G226" s="9">
        <v>9.0945999999999999E-2</v>
      </c>
      <c r="H226" s="11">
        <v>0.92447999999999997</v>
      </c>
      <c r="I226" s="14" t="s">
        <v>562</v>
      </c>
    </row>
    <row r="227" spans="2:9">
      <c r="B227" s="142">
        <v>222</v>
      </c>
      <c r="C227" s="11" t="s">
        <v>563</v>
      </c>
      <c r="D227" s="136">
        <v>5.1349999999999998E-3</v>
      </c>
      <c r="E227" s="9" t="s">
        <v>201</v>
      </c>
      <c r="F227" s="11">
        <v>6.5300000000000004E-4</v>
      </c>
      <c r="G227" s="9">
        <v>9.0945999999999999E-2</v>
      </c>
      <c r="H227" s="11">
        <v>0.92430000000000001</v>
      </c>
      <c r="I227" s="14" t="s">
        <v>495</v>
      </c>
    </row>
    <row r="228" spans="2:9">
      <c r="B228" s="142">
        <v>223</v>
      </c>
      <c r="C228" s="11" t="s">
        <v>410</v>
      </c>
      <c r="D228" s="136">
        <v>5.1260000000000003E-3</v>
      </c>
      <c r="E228" s="9" t="s">
        <v>201</v>
      </c>
      <c r="F228" s="11">
        <v>6.6E-4</v>
      </c>
      <c r="G228" s="9">
        <v>9.1204999999999994E-2</v>
      </c>
      <c r="H228" s="11">
        <v>0.92267999999999994</v>
      </c>
      <c r="I228" s="14" t="s">
        <v>420</v>
      </c>
    </row>
    <row r="229" spans="2:9">
      <c r="B229" s="142">
        <v>224</v>
      </c>
      <c r="C229" s="11" t="s">
        <v>481</v>
      </c>
      <c r="D229" s="136">
        <v>5.1250000000000002E-3</v>
      </c>
      <c r="E229" s="9" t="s">
        <v>201</v>
      </c>
      <c r="F229" s="11">
        <v>6.6100000000000002E-4</v>
      </c>
      <c r="G229" s="9">
        <v>9.1204999999999994E-2</v>
      </c>
      <c r="H229" s="11">
        <v>0.92249999999999999</v>
      </c>
      <c r="I229" s="14" t="s">
        <v>482</v>
      </c>
    </row>
    <row r="230" spans="2:9">
      <c r="B230" s="142">
        <v>225</v>
      </c>
      <c r="C230" s="11" t="s">
        <v>406</v>
      </c>
      <c r="D230" s="136">
        <v>-5.1200000000000004E-3</v>
      </c>
      <c r="E230" s="9" t="s">
        <v>203</v>
      </c>
      <c r="F230" s="11">
        <v>6.6399999999999999E-4</v>
      </c>
      <c r="G230" s="9">
        <v>9.1244000000000006E-2</v>
      </c>
      <c r="H230" s="11">
        <v>-0.92159999999999997</v>
      </c>
      <c r="I230" s="14" t="s">
        <v>281</v>
      </c>
    </row>
    <row r="231" spans="2:9">
      <c r="B231" s="142">
        <v>226</v>
      </c>
      <c r="C231" s="11" t="s">
        <v>238</v>
      </c>
      <c r="D231" s="136">
        <v>-5.1000000000000004E-3</v>
      </c>
      <c r="E231" s="9" t="s">
        <v>203</v>
      </c>
      <c r="F231" s="11">
        <v>6.78E-4</v>
      </c>
      <c r="G231" s="9">
        <v>9.2655000000000001E-2</v>
      </c>
      <c r="H231" s="11">
        <v>-0.91800000000000004</v>
      </c>
      <c r="I231" s="14" t="s">
        <v>303</v>
      </c>
    </row>
    <row r="232" spans="2:9">
      <c r="B232" s="142">
        <v>227</v>
      </c>
      <c r="C232" s="11" t="s">
        <v>546</v>
      </c>
      <c r="D232" s="136">
        <v>5.0899999999999999E-3</v>
      </c>
      <c r="E232" s="9" t="s">
        <v>201</v>
      </c>
      <c r="F232" s="11">
        <v>6.8400000000000004E-4</v>
      </c>
      <c r="G232" s="9">
        <v>9.3172000000000005E-2</v>
      </c>
      <c r="H232" s="11">
        <v>0.91620000000000001</v>
      </c>
      <c r="I232" s="14" t="s">
        <v>547</v>
      </c>
    </row>
    <row r="233" spans="2:9">
      <c r="B233" s="142">
        <v>228</v>
      </c>
      <c r="C233" s="11" t="s">
        <v>123</v>
      </c>
      <c r="D233" s="136">
        <v>5.0759999999999998E-3</v>
      </c>
      <c r="E233" s="9" t="s">
        <v>201</v>
      </c>
      <c r="F233" s="11">
        <v>6.96E-4</v>
      </c>
      <c r="G233" s="9">
        <v>9.3564999999999995E-2</v>
      </c>
      <c r="H233" s="11">
        <v>0.91368000000000005</v>
      </c>
      <c r="I233" s="14" t="s">
        <v>398</v>
      </c>
    </row>
    <row r="234" spans="2:9">
      <c r="B234" s="142">
        <v>229</v>
      </c>
      <c r="C234" s="11" t="s">
        <v>305</v>
      </c>
      <c r="D234" s="136">
        <v>-5.0759999999999998E-3</v>
      </c>
      <c r="E234" s="9" t="s">
        <v>203</v>
      </c>
      <c r="F234" s="11">
        <v>6.96E-4</v>
      </c>
      <c r="G234" s="9">
        <v>9.3564999999999995E-2</v>
      </c>
      <c r="H234" s="11">
        <v>-0.91368000000000005</v>
      </c>
      <c r="I234" s="14" t="s">
        <v>303</v>
      </c>
    </row>
    <row r="235" spans="2:9">
      <c r="B235" s="142">
        <v>230</v>
      </c>
      <c r="C235" s="11" t="s">
        <v>167</v>
      </c>
      <c r="D235" s="136">
        <v>5.0759999999999998E-3</v>
      </c>
      <c r="E235" s="9" t="s">
        <v>201</v>
      </c>
      <c r="F235" s="11">
        <v>6.96E-4</v>
      </c>
      <c r="G235" s="9">
        <v>9.3564999999999995E-2</v>
      </c>
      <c r="H235" s="11">
        <v>0.91368000000000005</v>
      </c>
      <c r="I235" s="14" t="s">
        <v>303</v>
      </c>
    </row>
    <row r="236" spans="2:9">
      <c r="B236" s="142">
        <v>231</v>
      </c>
      <c r="C236" s="11" t="s">
        <v>483</v>
      </c>
      <c r="D236" s="136">
        <v>5.0629999999999998E-3</v>
      </c>
      <c r="E236" s="9" t="s">
        <v>201</v>
      </c>
      <c r="F236" s="11">
        <v>7.1000000000000002E-4</v>
      </c>
      <c r="G236" s="9">
        <v>9.4591999999999996E-2</v>
      </c>
      <c r="H236" s="11">
        <v>0.91134000000000004</v>
      </c>
      <c r="I236" s="14" t="s">
        <v>484</v>
      </c>
    </row>
    <row r="237" spans="2:9">
      <c r="B237" s="142">
        <v>232</v>
      </c>
      <c r="C237" s="11" t="s">
        <v>357</v>
      </c>
      <c r="D237" s="136">
        <v>5.0610000000000004E-3</v>
      </c>
      <c r="E237" s="9" t="s">
        <v>201</v>
      </c>
      <c r="F237" s="11">
        <v>7.1100000000000004E-4</v>
      </c>
      <c r="G237" s="9">
        <v>9.4591999999999996E-2</v>
      </c>
      <c r="H237" s="11">
        <v>0.91098000000000001</v>
      </c>
      <c r="I237" s="14" t="s">
        <v>358</v>
      </c>
    </row>
    <row r="238" spans="2:9">
      <c r="B238" s="142">
        <v>233</v>
      </c>
      <c r="C238" s="11" t="s">
        <v>242</v>
      </c>
      <c r="D238" s="136">
        <v>5.058E-3</v>
      </c>
      <c r="E238" s="9" t="s">
        <v>201</v>
      </c>
      <c r="F238" s="11">
        <v>7.1299999999999998E-4</v>
      </c>
      <c r="G238" s="9">
        <v>9.4591999999999996E-2</v>
      </c>
      <c r="H238" s="11">
        <v>0.91044000000000003</v>
      </c>
      <c r="I238" s="14" t="s">
        <v>575</v>
      </c>
    </row>
    <row r="239" spans="2:9">
      <c r="B239" s="142">
        <v>234</v>
      </c>
      <c r="C239" s="11" t="s">
        <v>251</v>
      </c>
      <c r="D239" s="136">
        <v>5.0520000000000001E-3</v>
      </c>
      <c r="E239" s="9" t="s">
        <v>201</v>
      </c>
      <c r="F239" s="11">
        <v>7.2099999999999996E-4</v>
      </c>
      <c r="G239" s="9">
        <v>9.5213999999999993E-2</v>
      </c>
      <c r="H239" s="11">
        <v>0.90935999999999995</v>
      </c>
      <c r="I239" s="14" t="s">
        <v>252</v>
      </c>
    </row>
    <row r="240" spans="2:9">
      <c r="B240" s="142">
        <v>235</v>
      </c>
      <c r="C240" s="11" t="s">
        <v>456</v>
      </c>
      <c r="D240" s="136">
        <v>5.0340000000000003E-3</v>
      </c>
      <c r="E240" s="9" t="s">
        <v>201</v>
      </c>
      <c r="F240" s="11">
        <v>7.3800000000000005E-4</v>
      </c>
      <c r="G240" s="9">
        <v>9.6333000000000002E-2</v>
      </c>
      <c r="H240" s="11">
        <v>0.90612000000000004</v>
      </c>
      <c r="I240" s="14" t="s">
        <v>457</v>
      </c>
    </row>
    <row r="241" spans="2:9">
      <c r="B241" s="142">
        <v>236</v>
      </c>
      <c r="C241" s="11" t="s">
        <v>340</v>
      </c>
      <c r="D241" s="136">
        <v>5.0289999999999996E-3</v>
      </c>
      <c r="E241" s="9" t="s">
        <v>201</v>
      </c>
      <c r="F241" s="11">
        <v>7.3999999999999999E-4</v>
      </c>
      <c r="G241" s="9">
        <v>9.6333000000000002E-2</v>
      </c>
      <c r="H241" s="11">
        <v>0.90522000000000002</v>
      </c>
      <c r="I241" s="14" t="s">
        <v>341</v>
      </c>
    </row>
    <row r="242" spans="2:9">
      <c r="B242" s="142">
        <v>237</v>
      </c>
      <c r="C242" s="11" t="s">
        <v>531</v>
      </c>
      <c r="D242" s="136">
        <v>5.0289999999999996E-3</v>
      </c>
      <c r="E242" s="9" t="s">
        <v>201</v>
      </c>
      <c r="F242" s="11">
        <v>7.4100000000000001E-4</v>
      </c>
      <c r="G242" s="9">
        <v>9.6333000000000002E-2</v>
      </c>
      <c r="H242" s="11">
        <v>0.90522000000000002</v>
      </c>
      <c r="I242" s="14" t="s">
        <v>377</v>
      </c>
    </row>
    <row r="243" spans="2:9">
      <c r="B243" s="142">
        <v>238</v>
      </c>
      <c r="C243" s="11" t="s">
        <v>63</v>
      </c>
      <c r="D243" s="136">
        <v>-5.025E-3</v>
      </c>
      <c r="E243" s="9" t="s">
        <v>203</v>
      </c>
      <c r="F243" s="11">
        <v>7.4399999999999998E-4</v>
      </c>
      <c r="G243" s="9">
        <v>9.6333000000000002E-2</v>
      </c>
      <c r="H243" s="11">
        <v>-0.90449999999999997</v>
      </c>
      <c r="I243" s="14" t="s">
        <v>160</v>
      </c>
    </row>
    <row r="244" spans="2:9">
      <c r="B244" s="142">
        <v>239</v>
      </c>
      <c r="C244" s="11" t="s">
        <v>121</v>
      </c>
      <c r="D244" s="136">
        <v>5.0220000000000004E-3</v>
      </c>
      <c r="E244" s="9" t="s">
        <v>201</v>
      </c>
      <c r="F244" s="11">
        <v>7.4700000000000005E-4</v>
      </c>
      <c r="G244" s="9">
        <v>9.6333000000000002E-2</v>
      </c>
      <c r="H244" s="11">
        <v>0.90395999999999999</v>
      </c>
      <c r="I244" s="14" t="s">
        <v>465</v>
      </c>
    </row>
    <row r="245" spans="2:9">
      <c r="B245" s="142">
        <v>240</v>
      </c>
      <c r="C245" s="11" t="s">
        <v>523</v>
      </c>
      <c r="D245" s="136">
        <v>-5.019E-3</v>
      </c>
      <c r="E245" s="9" t="s">
        <v>203</v>
      </c>
      <c r="F245" s="11">
        <v>7.4799999999999997E-4</v>
      </c>
      <c r="G245" s="9">
        <v>9.6333000000000002E-2</v>
      </c>
      <c r="H245" s="11">
        <v>-0.90342</v>
      </c>
      <c r="I245" s="14" t="s">
        <v>524</v>
      </c>
    </row>
    <row r="246" spans="2:9">
      <c r="B246" s="142">
        <v>241</v>
      </c>
      <c r="C246" s="11" t="s">
        <v>362</v>
      </c>
      <c r="D246" s="136">
        <v>5.012E-3</v>
      </c>
      <c r="E246" s="9" t="s">
        <v>201</v>
      </c>
      <c r="F246" s="11">
        <v>7.5500000000000003E-4</v>
      </c>
      <c r="G246" s="9">
        <v>9.6846000000000002E-2</v>
      </c>
      <c r="H246" s="11">
        <v>0.90215999999999996</v>
      </c>
      <c r="I246" s="14" t="s">
        <v>363</v>
      </c>
    </row>
    <row r="247" spans="2:9">
      <c r="B247" s="142">
        <v>242</v>
      </c>
      <c r="C247" s="11" t="s">
        <v>227</v>
      </c>
      <c r="D247" s="136">
        <v>5.006E-3</v>
      </c>
      <c r="E247" s="9" t="s">
        <v>201</v>
      </c>
      <c r="F247" s="11">
        <v>7.6099999999999996E-4</v>
      </c>
      <c r="G247" s="9">
        <v>9.7230999999999998E-2</v>
      </c>
      <c r="H247" s="11">
        <v>0.90107999999999999</v>
      </c>
      <c r="I247" s="14" t="s">
        <v>303</v>
      </c>
    </row>
    <row r="248" spans="2:9">
      <c r="B248" s="142">
        <v>243</v>
      </c>
      <c r="C248" s="11" t="s">
        <v>308</v>
      </c>
      <c r="D248" s="136">
        <v>5.0010000000000002E-3</v>
      </c>
      <c r="E248" s="9" t="s">
        <v>201</v>
      </c>
      <c r="F248" s="11">
        <v>7.67E-4</v>
      </c>
      <c r="G248" s="9">
        <v>9.7469E-2</v>
      </c>
      <c r="H248" s="11">
        <v>0.90017999999999998</v>
      </c>
      <c r="I248" s="14" t="s">
        <v>303</v>
      </c>
    </row>
    <row r="249" spans="2:9">
      <c r="B249" s="142">
        <v>244</v>
      </c>
      <c r="C249" s="11" t="s">
        <v>350</v>
      </c>
      <c r="D249" s="136">
        <v>4.9979999999999998E-3</v>
      </c>
      <c r="E249" s="9" t="s">
        <v>201</v>
      </c>
      <c r="F249" s="11">
        <v>7.6999999999999996E-4</v>
      </c>
      <c r="G249" s="9">
        <v>9.7469E-2</v>
      </c>
      <c r="H249" s="11">
        <v>0.89964</v>
      </c>
      <c r="I249" s="14" t="s">
        <v>558</v>
      </c>
    </row>
    <row r="250" spans="2:9">
      <c r="B250" s="142">
        <v>245</v>
      </c>
      <c r="C250" s="11" t="s">
        <v>371</v>
      </c>
      <c r="D250" s="136">
        <v>4.993E-3</v>
      </c>
      <c r="E250" s="9" t="s">
        <v>201</v>
      </c>
      <c r="F250" s="11">
        <v>7.7300000000000003E-4</v>
      </c>
      <c r="G250" s="9">
        <v>9.7469E-2</v>
      </c>
      <c r="H250" s="11">
        <v>0.89873999999999998</v>
      </c>
      <c r="I250" s="14" t="s">
        <v>372</v>
      </c>
    </row>
    <row r="251" spans="2:9">
      <c r="B251" s="142">
        <v>246</v>
      </c>
      <c r="C251" s="11" t="s">
        <v>554</v>
      </c>
      <c r="D251" s="136">
        <v>4.9800000000000001E-3</v>
      </c>
      <c r="E251" s="9" t="s">
        <v>201</v>
      </c>
      <c r="F251" s="11">
        <v>7.8799999999999996E-4</v>
      </c>
      <c r="G251" s="9">
        <v>9.8140000000000005E-2</v>
      </c>
      <c r="H251" s="11">
        <v>0.89639999999999997</v>
      </c>
      <c r="I251" s="14" t="s">
        <v>557</v>
      </c>
    </row>
    <row r="252" spans="2:9">
      <c r="B252" s="142">
        <v>247</v>
      </c>
      <c r="C252" s="11" t="s">
        <v>80</v>
      </c>
      <c r="D252" s="136">
        <v>-4.9750000000000003E-3</v>
      </c>
      <c r="E252" s="9" t="s">
        <v>203</v>
      </c>
      <c r="F252" s="11">
        <v>7.9299999999999998E-4</v>
      </c>
      <c r="G252" s="9">
        <v>9.8140000000000005E-2</v>
      </c>
      <c r="H252" s="11">
        <v>-0.89549999999999996</v>
      </c>
      <c r="I252" s="14" t="s">
        <v>32</v>
      </c>
    </row>
    <row r="253" spans="2:9">
      <c r="B253" s="142">
        <v>248</v>
      </c>
      <c r="C253" s="11" t="s">
        <v>369</v>
      </c>
      <c r="D253" s="136">
        <v>4.9719999999999999E-3</v>
      </c>
      <c r="E253" s="9" t="s">
        <v>201</v>
      </c>
      <c r="F253" s="11">
        <v>7.9600000000000005E-4</v>
      </c>
      <c r="G253" s="9">
        <v>9.8140000000000005E-2</v>
      </c>
      <c r="H253" s="11">
        <v>0.89495999999999998</v>
      </c>
      <c r="I253" s="14" t="s">
        <v>271</v>
      </c>
    </row>
    <row r="254" spans="2:9">
      <c r="B254" s="142">
        <v>249</v>
      </c>
      <c r="C254" s="11" t="s">
        <v>434</v>
      </c>
      <c r="D254" s="136">
        <v>-4.9719999999999999E-3</v>
      </c>
      <c r="E254" s="9" t="s">
        <v>203</v>
      </c>
      <c r="F254" s="11">
        <v>7.9600000000000005E-4</v>
      </c>
      <c r="G254" s="9">
        <v>9.8140000000000005E-2</v>
      </c>
      <c r="H254" s="11">
        <v>-0.89495999999999998</v>
      </c>
      <c r="I254" s="14" t="s">
        <v>435</v>
      </c>
    </row>
    <row r="255" spans="2:9">
      <c r="B255" s="142">
        <v>250</v>
      </c>
      <c r="C255" s="11" t="s">
        <v>195</v>
      </c>
      <c r="D255" s="136">
        <v>-4.9699999999999996E-3</v>
      </c>
      <c r="E255" s="9" t="s">
        <v>203</v>
      </c>
      <c r="F255" s="11">
        <v>7.9799999999999999E-4</v>
      </c>
      <c r="G255" s="9">
        <v>9.8140000000000005E-2</v>
      </c>
      <c r="H255" s="11">
        <v>-0.89459999999999995</v>
      </c>
      <c r="I255" s="14" t="s">
        <v>196</v>
      </c>
    </row>
    <row r="256" spans="2:9">
      <c r="B256" s="142">
        <v>251</v>
      </c>
      <c r="C256" s="11" t="s">
        <v>603</v>
      </c>
      <c r="D256" s="136">
        <v>4.9690000000000003E-3</v>
      </c>
      <c r="E256" s="9" t="s">
        <v>201</v>
      </c>
      <c r="F256" s="11">
        <v>7.9900000000000001E-4</v>
      </c>
      <c r="G256" s="9">
        <v>9.8140000000000005E-2</v>
      </c>
      <c r="H256" s="11">
        <v>0.89441999999999999</v>
      </c>
      <c r="I256" s="14" t="s">
        <v>604</v>
      </c>
    </row>
    <row r="257" spans="2:9">
      <c r="B257" s="142">
        <v>252</v>
      </c>
      <c r="C257" s="11" t="s">
        <v>343</v>
      </c>
      <c r="D257" s="136">
        <v>-4.9620000000000003E-3</v>
      </c>
      <c r="E257" s="9" t="s">
        <v>203</v>
      </c>
      <c r="F257" s="11">
        <v>8.0599999999999997E-4</v>
      </c>
      <c r="G257" s="9">
        <v>9.8140000000000005E-2</v>
      </c>
      <c r="H257" s="11">
        <v>-0.89315999999999995</v>
      </c>
      <c r="I257" s="14" t="s">
        <v>202</v>
      </c>
    </row>
    <row r="258" spans="2:9">
      <c r="B258" s="142">
        <v>253</v>
      </c>
      <c r="C258" s="11" t="s">
        <v>556</v>
      </c>
      <c r="D258" s="136">
        <v>-4.9589999999999999E-3</v>
      </c>
      <c r="E258" s="9" t="s">
        <v>203</v>
      </c>
      <c r="F258" s="11">
        <v>8.0699999999999999E-4</v>
      </c>
      <c r="G258" s="9">
        <v>9.8140000000000005E-2</v>
      </c>
      <c r="H258" s="11">
        <v>-0.89261999999999997</v>
      </c>
      <c r="I258" s="14" t="s">
        <v>602</v>
      </c>
    </row>
    <row r="259" spans="2:9">
      <c r="B259" s="142">
        <v>254</v>
      </c>
      <c r="C259" s="11" t="s">
        <v>209</v>
      </c>
      <c r="D259" s="136">
        <v>4.9569999999999996E-3</v>
      </c>
      <c r="E259" s="9" t="s">
        <v>201</v>
      </c>
      <c r="F259" s="11">
        <v>8.0699999999999999E-4</v>
      </c>
      <c r="G259" s="9">
        <v>9.8140000000000005E-2</v>
      </c>
      <c r="H259" s="11">
        <v>0.89226000000000005</v>
      </c>
      <c r="I259" s="14" t="s">
        <v>210</v>
      </c>
    </row>
    <row r="260" spans="2:9">
      <c r="B260" s="142">
        <v>255</v>
      </c>
      <c r="C260" s="11" t="s">
        <v>318</v>
      </c>
      <c r="D260" s="136">
        <v>4.9519999999999998E-3</v>
      </c>
      <c r="E260" s="9" t="s">
        <v>201</v>
      </c>
      <c r="F260" s="11">
        <v>8.1099999999999998E-4</v>
      </c>
      <c r="G260" s="9">
        <v>9.8140000000000005E-2</v>
      </c>
      <c r="H260" s="11">
        <v>0.89136000000000004</v>
      </c>
      <c r="I260" s="14" t="s">
        <v>319</v>
      </c>
    </row>
    <row r="261" spans="2:9">
      <c r="B261" s="142">
        <v>256</v>
      </c>
      <c r="C261" s="11" t="s">
        <v>141</v>
      </c>
      <c r="D261" s="136">
        <v>4.9449999999999997E-3</v>
      </c>
      <c r="E261" s="9" t="s">
        <v>201</v>
      </c>
      <c r="F261" s="11">
        <v>8.1599999999999999E-4</v>
      </c>
      <c r="G261" s="9">
        <v>9.8140000000000005E-2</v>
      </c>
      <c r="H261" s="11">
        <v>0.8901</v>
      </c>
      <c r="I261" s="14" t="s">
        <v>219</v>
      </c>
    </row>
    <row r="262" spans="2:9">
      <c r="B262" s="142">
        <v>257</v>
      </c>
      <c r="C262" s="11" t="s">
        <v>393</v>
      </c>
      <c r="D262" s="136">
        <v>-4.9449999999999997E-3</v>
      </c>
      <c r="E262" s="9" t="s">
        <v>203</v>
      </c>
      <c r="F262" s="11">
        <v>8.1599999999999999E-4</v>
      </c>
      <c r="G262" s="9">
        <v>9.8140000000000005E-2</v>
      </c>
      <c r="H262" s="11">
        <v>-0.8901</v>
      </c>
      <c r="I262" s="14" t="s">
        <v>394</v>
      </c>
    </row>
    <row r="263" spans="2:9">
      <c r="B263" s="142">
        <v>258</v>
      </c>
      <c r="C263" s="11" t="s">
        <v>628</v>
      </c>
      <c r="D263" s="136">
        <v>4.9399999999999999E-3</v>
      </c>
      <c r="E263" s="9" t="s">
        <v>201</v>
      </c>
      <c r="F263" s="11">
        <v>8.1899999999999996E-4</v>
      </c>
      <c r="G263" s="9">
        <v>9.8140000000000005E-2</v>
      </c>
      <c r="H263" s="11">
        <v>0.88919999999999999</v>
      </c>
      <c r="I263" s="14" t="s">
        <v>555</v>
      </c>
    </row>
    <row r="264" spans="2:9">
      <c r="B264" s="142">
        <v>259</v>
      </c>
      <c r="C264" s="11" t="s">
        <v>259</v>
      </c>
      <c r="D264" s="136">
        <v>4.9309999999999996E-3</v>
      </c>
      <c r="E264" s="9" t="s">
        <v>201</v>
      </c>
      <c r="F264" s="11">
        <v>8.2899999999999998E-4</v>
      </c>
      <c r="G264" s="9">
        <v>9.8885000000000001E-2</v>
      </c>
      <c r="H264" s="11">
        <v>0.88758000000000004</v>
      </c>
      <c r="I264" s="14" t="s">
        <v>390</v>
      </c>
    </row>
    <row r="265" spans="2:9">
      <c r="B265" s="142">
        <v>260</v>
      </c>
      <c r="C265" s="11" t="s">
        <v>410</v>
      </c>
      <c r="D265" s="136">
        <v>4.9290000000000002E-3</v>
      </c>
      <c r="E265" s="9" t="s">
        <v>201</v>
      </c>
      <c r="F265" s="11">
        <v>8.3199999999999995E-4</v>
      </c>
      <c r="G265" s="9">
        <v>9.8885000000000001E-2</v>
      </c>
      <c r="H265" s="11">
        <v>0.88722000000000001</v>
      </c>
      <c r="I265" s="14" t="s">
        <v>420</v>
      </c>
    </row>
    <row r="266" spans="2:9">
      <c r="B266" s="142">
        <v>261</v>
      </c>
      <c r="C266" s="11" t="s">
        <v>406</v>
      </c>
      <c r="D266" s="136">
        <v>-4.9160000000000002E-3</v>
      </c>
      <c r="E266" s="9" t="s">
        <v>203</v>
      </c>
      <c r="F266" s="11">
        <v>8.43E-4</v>
      </c>
      <c r="G266" s="9">
        <v>9.9847000000000005E-2</v>
      </c>
      <c r="H266" s="11">
        <v>-0.88488</v>
      </c>
      <c r="I266" s="14" t="s">
        <v>281</v>
      </c>
    </row>
    <row r="267" spans="2:9" ht="11" thickBot="1">
      <c r="B267" s="143">
        <v>262</v>
      </c>
      <c r="C267" s="13" t="s">
        <v>118</v>
      </c>
      <c r="D267" s="138">
        <v>4.9129999999999998E-3</v>
      </c>
      <c r="E267" s="10" t="s">
        <v>201</v>
      </c>
      <c r="F267" s="13">
        <v>8.4699999999999999E-4</v>
      </c>
      <c r="G267" s="10">
        <v>9.9961999999999995E-2</v>
      </c>
      <c r="H267" s="13">
        <v>0.88434000000000001</v>
      </c>
      <c r="I267" s="16" t="s">
        <v>250</v>
      </c>
    </row>
  </sheetData>
  <sheetCalcPr fullCalcOnLoad="1"/>
  <autoFilter ref="B5:I267"/>
  <sortState ref="B6:I267">
    <sortCondition ref="B6:B267"/>
    <sortCondition ref="B6:B267"/>
  </sortState>
  <phoneticPr fontId="2" type="noConversion"/>
  <pageMargins left="0.31496062992125984" right="0.19685039370078741" top="0.59" bottom="0.98425196850393704" header="0.51181102362204722" footer="0.51181102362204722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32"/>
  <sheetViews>
    <sheetView workbookViewId="0"/>
  </sheetViews>
  <sheetFormatPr baseColWidth="10" defaultColWidth="8.83203125" defaultRowHeight="12"/>
  <cols>
    <col min="2" max="2" width="11.83203125" style="8" bestFit="1" customWidth="1"/>
    <col min="3" max="4" width="12.5" style="121" bestFit="1" customWidth="1"/>
    <col min="5" max="5" width="14.6640625" style="133" customWidth="1"/>
  </cols>
  <sheetData>
    <row r="1" spans="1:5">
      <c r="A1" s="33" t="s">
        <v>694</v>
      </c>
    </row>
    <row r="2" spans="1:5" ht="13" thickBot="1"/>
    <row r="3" spans="1:5" ht="13" thickBot="1">
      <c r="B3" s="44" t="s">
        <v>100</v>
      </c>
      <c r="C3" s="127" t="s">
        <v>164</v>
      </c>
      <c r="D3" s="130" t="s">
        <v>101</v>
      </c>
      <c r="E3" s="134" t="s">
        <v>53</v>
      </c>
    </row>
    <row r="4" spans="1:5">
      <c r="B4" s="122" t="s">
        <v>117</v>
      </c>
      <c r="C4" s="128">
        <v>-1.806355347</v>
      </c>
      <c r="D4" s="131">
        <v>-6.188547507</v>
      </c>
      <c r="E4" s="123">
        <v>8.8000000000000004E-7</v>
      </c>
    </row>
    <row r="5" spans="1:5">
      <c r="B5" s="122" t="s">
        <v>249</v>
      </c>
      <c r="C5" s="128">
        <v>-1.4082726670000001</v>
      </c>
      <c r="D5" s="131">
        <v>-4.7939329260000001</v>
      </c>
      <c r="E5" s="123">
        <v>9.1000000000000003E-5</v>
      </c>
    </row>
    <row r="6" spans="1:5">
      <c r="B6" s="122" t="s">
        <v>448</v>
      </c>
      <c r="C6" s="128">
        <v>-1.0884228970000001</v>
      </c>
      <c r="D6" s="131">
        <v>-3.2738393590000001</v>
      </c>
      <c r="E6" s="123">
        <v>7.319285E-3</v>
      </c>
    </row>
    <row r="7" spans="1:5">
      <c r="B7" s="122" t="s">
        <v>510</v>
      </c>
      <c r="C7" s="128">
        <v>-1.284142889</v>
      </c>
      <c r="D7" s="131">
        <v>-4.2533583410000002</v>
      </c>
      <c r="E7" s="123">
        <v>4.8872200000000003E-4</v>
      </c>
    </row>
    <row r="8" spans="1:5">
      <c r="B8" s="122" t="s">
        <v>171</v>
      </c>
      <c r="C8" s="128">
        <v>-1.5481700039999999</v>
      </c>
      <c r="D8" s="131">
        <v>-5.0097815539999999</v>
      </c>
      <c r="E8" s="123">
        <v>4.4799999999999998E-5</v>
      </c>
    </row>
    <row r="9" spans="1:5">
      <c r="B9" s="122" t="s">
        <v>290</v>
      </c>
      <c r="C9" s="128">
        <v>2.3263096559999998</v>
      </c>
      <c r="D9" s="131">
        <v>7.7567280949999997</v>
      </c>
      <c r="E9" s="123">
        <v>3.2700000000000001E-9</v>
      </c>
    </row>
    <row r="10" spans="1:5">
      <c r="B10" s="122" t="s">
        <v>498</v>
      </c>
      <c r="C10" s="128">
        <v>-1.0468271730000001</v>
      </c>
      <c r="D10" s="131">
        <v>-4.7985308819999997</v>
      </c>
      <c r="E10" s="123">
        <v>8.9499999999999994E-5</v>
      </c>
    </row>
    <row r="11" spans="1:5">
      <c r="B11" s="122" t="s">
        <v>476</v>
      </c>
      <c r="C11" s="128">
        <v>-1.7041389490000001</v>
      </c>
      <c r="D11" s="131">
        <v>-5.9757330319999999</v>
      </c>
      <c r="E11" s="123">
        <v>1.7600000000000001E-6</v>
      </c>
    </row>
    <row r="12" spans="1:5">
      <c r="B12" s="122" t="s">
        <v>609</v>
      </c>
      <c r="C12" s="128">
        <v>-1.8047374140000001</v>
      </c>
      <c r="D12" s="131">
        <v>-6.6440815290000002</v>
      </c>
      <c r="E12" s="123">
        <v>1.6899999999999999E-7</v>
      </c>
    </row>
    <row r="13" spans="1:5">
      <c r="B13" s="122" t="s">
        <v>332</v>
      </c>
      <c r="C13" s="128">
        <v>-1.3770429820000001</v>
      </c>
      <c r="D13" s="131">
        <v>-5.8356698180000004</v>
      </c>
      <c r="E13" s="123">
        <v>2.8399999999999999E-6</v>
      </c>
    </row>
    <row r="14" spans="1:5">
      <c r="B14" s="122" t="s">
        <v>268</v>
      </c>
      <c r="C14" s="128">
        <v>1.867519352</v>
      </c>
      <c r="D14" s="131">
        <v>5.7138438420000002</v>
      </c>
      <c r="E14" s="123">
        <v>4.3499999999999999E-6</v>
      </c>
    </row>
    <row r="15" spans="1:5">
      <c r="B15" s="122" t="s">
        <v>440</v>
      </c>
      <c r="C15" s="128">
        <v>-0.73882604500000004</v>
      </c>
      <c r="D15" s="131">
        <v>-2.9059547110000001</v>
      </c>
      <c r="E15" s="123">
        <v>1.7771891000000001E-2</v>
      </c>
    </row>
    <row r="16" spans="1:5">
      <c r="B16" s="124" t="s">
        <v>86</v>
      </c>
      <c r="C16" s="128">
        <v>-1.4182490109999999</v>
      </c>
      <c r="D16" s="131">
        <v>-6.0000361020000001</v>
      </c>
      <c r="E16" s="123">
        <v>1.6300000000000001E-6</v>
      </c>
    </row>
    <row r="17" spans="2:5">
      <c r="B17" s="122" t="s">
        <v>105</v>
      </c>
      <c r="C17" s="128">
        <v>-0.47800546599999999</v>
      </c>
      <c r="D17" s="131">
        <v>-3.0342048519999998</v>
      </c>
      <c r="E17" s="123">
        <v>1.3144835000000001E-2</v>
      </c>
    </row>
    <row r="18" spans="2:5">
      <c r="B18" s="122" t="s">
        <v>501</v>
      </c>
      <c r="C18" s="128">
        <v>-1.378447169</v>
      </c>
      <c r="D18" s="131">
        <v>-8.1795297169999994</v>
      </c>
      <c r="E18" s="123">
        <v>7.8399999999999998E-10</v>
      </c>
    </row>
    <row r="19" spans="2:5">
      <c r="B19" s="122" t="s">
        <v>355</v>
      </c>
      <c r="C19" s="128">
        <v>-1.307566869</v>
      </c>
      <c r="D19" s="131">
        <v>-6.2680311609999997</v>
      </c>
      <c r="E19" s="123">
        <v>6.3200000000000005E-7</v>
      </c>
    </row>
    <row r="20" spans="2:5">
      <c r="B20" s="122" t="s">
        <v>411</v>
      </c>
      <c r="C20" s="128">
        <v>1.4010161189999999</v>
      </c>
      <c r="D20" s="131">
        <v>4.7632015189999999</v>
      </c>
      <c r="E20" s="123">
        <v>1.0128000000000001E-4</v>
      </c>
    </row>
    <row r="21" spans="2:5">
      <c r="B21" s="122" t="s">
        <v>561</v>
      </c>
      <c r="C21" s="128">
        <v>2.16778681</v>
      </c>
      <c r="D21" s="131">
        <v>8.0525827250000006</v>
      </c>
      <c r="E21" s="123">
        <v>1.21E-9</v>
      </c>
    </row>
    <row r="22" spans="2:5">
      <c r="B22" s="122" t="s">
        <v>407</v>
      </c>
      <c r="C22" s="128">
        <v>-1.104080484</v>
      </c>
      <c r="D22" s="131">
        <v>-4.4006925670000001</v>
      </c>
      <c r="E22" s="123">
        <v>3.1399299999999999E-4</v>
      </c>
    </row>
    <row r="23" spans="2:5">
      <c r="B23" s="122" t="s">
        <v>485</v>
      </c>
      <c r="C23" s="128">
        <v>-1.6273448660000001</v>
      </c>
      <c r="D23" s="131">
        <v>-8.324561181</v>
      </c>
      <c r="E23" s="123">
        <v>4.6100000000000001E-10</v>
      </c>
    </row>
    <row r="24" spans="2:5">
      <c r="B24" s="122" t="s">
        <v>115</v>
      </c>
      <c r="C24" s="128">
        <v>-1.1715518789999999</v>
      </c>
      <c r="D24" s="131">
        <v>-5.7704468550000003</v>
      </c>
      <c r="E24" s="123">
        <v>3.5599999999999998E-6</v>
      </c>
    </row>
    <row r="25" spans="2:5">
      <c r="B25" s="122" t="s">
        <v>504</v>
      </c>
      <c r="C25" s="128">
        <v>-0.76241943000000001</v>
      </c>
      <c r="D25" s="131">
        <v>-3.2147963640000001</v>
      </c>
      <c r="E25" s="123">
        <v>8.4268309999999992E-3</v>
      </c>
    </row>
    <row r="26" spans="2:5">
      <c r="B26" s="122" t="s">
        <v>469</v>
      </c>
      <c r="C26" s="128">
        <v>-0.99951409800000002</v>
      </c>
      <c r="D26" s="131">
        <v>-5.7929012030000004</v>
      </c>
      <c r="E26" s="123">
        <v>3.3000000000000002E-6</v>
      </c>
    </row>
    <row r="27" spans="2:5">
      <c r="B27" s="122" t="s">
        <v>606</v>
      </c>
      <c r="C27" s="128">
        <v>-1.376456227</v>
      </c>
      <c r="D27" s="131">
        <v>-5.5744122860000003</v>
      </c>
      <c r="E27" s="123">
        <v>6.9500000000000004E-6</v>
      </c>
    </row>
    <row r="28" spans="2:5">
      <c r="B28" s="122" t="s">
        <v>52</v>
      </c>
      <c r="C28" s="128">
        <v>-0.98139734899999997</v>
      </c>
      <c r="D28" s="131">
        <v>-4.2832341630000004</v>
      </c>
      <c r="E28" s="123">
        <v>4.5032900000000002E-4</v>
      </c>
    </row>
    <row r="29" spans="2:5">
      <c r="B29" s="122" t="s">
        <v>114</v>
      </c>
      <c r="C29" s="128">
        <v>-0.61642472699999995</v>
      </c>
      <c r="D29" s="131">
        <v>-3.0951574150000001</v>
      </c>
      <c r="E29" s="123">
        <v>1.1360479999999999E-2</v>
      </c>
    </row>
    <row r="30" spans="2:5">
      <c r="B30" s="122" t="s">
        <v>426</v>
      </c>
      <c r="C30" s="128">
        <v>-1.5777966000000001</v>
      </c>
      <c r="D30" s="131">
        <v>-7.9876407110000001</v>
      </c>
      <c r="E30" s="123">
        <v>1.55E-9</v>
      </c>
    </row>
    <row r="31" spans="2:5">
      <c r="B31" s="122" t="s">
        <v>116</v>
      </c>
      <c r="C31" s="128">
        <v>-1.0917765800000001</v>
      </c>
      <c r="D31" s="131">
        <v>-4.0594360859999998</v>
      </c>
      <c r="E31" s="123">
        <v>8.6143700000000005E-4</v>
      </c>
    </row>
    <row r="32" spans="2:5">
      <c r="B32" s="122" t="s">
        <v>248</v>
      </c>
      <c r="C32" s="128">
        <v>-0.98650196599999995</v>
      </c>
      <c r="D32" s="131">
        <v>-3.554620355</v>
      </c>
      <c r="E32" s="123">
        <v>3.505921E-3</v>
      </c>
    </row>
    <row r="33" spans="2:5">
      <c r="B33" s="122" t="s">
        <v>56</v>
      </c>
      <c r="C33" s="128">
        <v>-0.98088739899999999</v>
      </c>
      <c r="D33" s="131">
        <v>-5.3875782589999996</v>
      </c>
      <c r="E33" s="123">
        <v>1.2999999999999999E-5</v>
      </c>
    </row>
    <row r="34" spans="2:5">
      <c r="B34" s="122" t="s">
        <v>352</v>
      </c>
      <c r="C34" s="128">
        <v>-1.2753436389999999</v>
      </c>
      <c r="D34" s="131">
        <v>-6.7627016800000002</v>
      </c>
      <c r="E34" s="123">
        <v>1.08E-7</v>
      </c>
    </row>
    <row r="35" spans="2:5">
      <c r="B35" s="122" t="s">
        <v>512</v>
      </c>
      <c r="C35" s="128">
        <v>-1.753827325</v>
      </c>
      <c r="D35" s="131">
        <v>-6.0331476110000004</v>
      </c>
      <c r="E35" s="123">
        <v>1.5799999999999999E-6</v>
      </c>
    </row>
    <row r="36" spans="2:5">
      <c r="B36" s="122" t="s">
        <v>41</v>
      </c>
      <c r="C36" s="128">
        <v>-0.99264667500000003</v>
      </c>
      <c r="D36" s="131">
        <v>-5.7481053879999999</v>
      </c>
      <c r="E36" s="123">
        <v>4.0500000000000002E-6</v>
      </c>
    </row>
    <row r="37" spans="2:5">
      <c r="B37" s="122" t="s">
        <v>412</v>
      </c>
      <c r="C37" s="128">
        <v>-0.83602201600000003</v>
      </c>
      <c r="D37" s="131">
        <v>-8.4328471240000002</v>
      </c>
      <c r="E37" s="123">
        <v>2.9099999999999998E-10</v>
      </c>
    </row>
    <row r="38" spans="2:5">
      <c r="B38" s="122" t="s">
        <v>345</v>
      </c>
      <c r="C38" s="128">
        <v>-1.0701892529999999</v>
      </c>
      <c r="D38" s="131">
        <v>-4.9065161980000003</v>
      </c>
      <c r="E38" s="123">
        <v>6.2600000000000004E-5</v>
      </c>
    </row>
    <row r="39" spans="2:5">
      <c r="B39" s="122" t="s">
        <v>451</v>
      </c>
      <c r="C39" s="128">
        <v>-0.84771476700000004</v>
      </c>
      <c r="D39" s="131">
        <v>-5.5450826790000001</v>
      </c>
      <c r="E39" s="123">
        <v>7.6399999999999997E-6</v>
      </c>
    </row>
    <row r="40" spans="2:5">
      <c r="B40" s="122" t="s">
        <v>521</v>
      </c>
      <c r="C40" s="128">
        <v>0.52683897499999999</v>
      </c>
      <c r="D40" s="131">
        <v>3.001296543</v>
      </c>
      <c r="E40" s="123">
        <v>1.4251822000000001E-2</v>
      </c>
    </row>
    <row r="41" spans="2:5">
      <c r="B41" s="122" t="s">
        <v>414</v>
      </c>
      <c r="C41" s="128">
        <v>-1.3840574329999999</v>
      </c>
      <c r="D41" s="131">
        <v>-8.0164921489999994</v>
      </c>
      <c r="E41" s="123">
        <v>1.4200000000000001E-9</v>
      </c>
    </row>
    <row r="42" spans="2:5">
      <c r="B42" s="122" t="s">
        <v>204</v>
      </c>
      <c r="C42" s="128">
        <v>-1.1772338490000001</v>
      </c>
      <c r="D42" s="131">
        <v>-5.7437771230000001</v>
      </c>
      <c r="E42" s="123">
        <v>3.89E-6</v>
      </c>
    </row>
    <row r="43" spans="2:5">
      <c r="B43" s="122" t="s">
        <v>473</v>
      </c>
      <c r="C43" s="128">
        <v>-0.638905956</v>
      </c>
      <c r="D43" s="131">
        <v>-3.2816832150000002</v>
      </c>
      <c r="E43" s="123">
        <v>7.1251040000000002E-3</v>
      </c>
    </row>
    <row r="44" spans="2:5">
      <c r="B44" s="122" t="s">
        <v>55</v>
      </c>
      <c r="C44" s="128">
        <v>0.59378109999999995</v>
      </c>
      <c r="D44" s="131">
        <v>3.6947945299999998</v>
      </c>
      <c r="E44" s="123">
        <v>2.4341359999999999E-3</v>
      </c>
    </row>
    <row r="45" spans="2:5">
      <c r="B45" s="122" t="s">
        <v>443</v>
      </c>
      <c r="C45" s="128">
        <v>-0.85946574799999997</v>
      </c>
      <c r="D45" s="131">
        <v>-2.9691912459999998</v>
      </c>
      <c r="E45" s="123">
        <v>1.5307628E-2</v>
      </c>
    </row>
    <row r="46" spans="2:5">
      <c r="B46" s="122" t="s">
        <v>44</v>
      </c>
      <c r="C46" s="128">
        <v>-0.32169730200000002</v>
      </c>
      <c r="D46" s="131">
        <v>-3.3097071279999999</v>
      </c>
      <c r="E46" s="123">
        <v>6.6175039999999997E-3</v>
      </c>
    </row>
    <row r="47" spans="2:5">
      <c r="B47" s="122" t="s">
        <v>123</v>
      </c>
      <c r="C47" s="128">
        <v>1.051104939</v>
      </c>
      <c r="D47" s="131">
        <v>2.8846259519999999</v>
      </c>
      <c r="E47" s="123">
        <v>1.8656196E-2</v>
      </c>
    </row>
    <row r="48" spans="2:5">
      <c r="B48" s="122" t="s">
        <v>175</v>
      </c>
      <c r="C48" s="128">
        <v>1.5325365259999999</v>
      </c>
      <c r="D48" s="131">
        <v>4.8535817530000003</v>
      </c>
      <c r="E48" s="123">
        <v>7.64E-5</v>
      </c>
    </row>
    <row r="49" spans="2:5">
      <c r="B49" s="122" t="s">
        <v>338</v>
      </c>
      <c r="C49" s="128">
        <v>-1.6072215160000001</v>
      </c>
      <c r="D49" s="131">
        <v>-7.4992555889999997</v>
      </c>
      <c r="E49" s="123">
        <v>7.4700000000000001E-9</v>
      </c>
    </row>
    <row r="50" spans="2:5">
      <c r="B50" s="122" t="s">
        <v>563</v>
      </c>
      <c r="C50" s="128">
        <v>0.96441142400000002</v>
      </c>
      <c r="D50" s="131">
        <v>6.5333441800000003</v>
      </c>
      <c r="E50" s="123">
        <v>2.4900000000000002E-7</v>
      </c>
    </row>
    <row r="51" spans="2:5">
      <c r="B51" s="122" t="s">
        <v>546</v>
      </c>
      <c r="C51" s="128">
        <v>-1.081166976</v>
      </c>
      <c r="D51" s="131">
        <v>-6.0419948550000004</v>
      </c>
      <c r="E51" s="123">
        <v>1.4100000000000001E-6</v>
      </c>
    </row>
    <row r="52" spans="2:5">
      <c r="B52" s="122" t="s">
        <v>282</v>
      </c>
      <c r="C52" s="128">
        <v>-1.1798533579999999</v>
      </c>
      <c r="D52" s="131">
        <v>-6.8260555829999996</v>
      </c>
      <c r="E52" s="123">
        <v>8.9000000000000003E-8</v>
      </c>
    </row>
    <row r="53" spans="2:5">
      <c r="B53" s="122" t="s">
        <v>246</v>
      </c>
      <c r="C53" s="128">
        <v>-0.83215856300000002</v>
      </c>
      <c r="D53" s="131">
        <v>-3.733529023</v>
      </c>
      <c r="E53" s="123">
        <v>2.1705579999999999E-3</v>
      </c>
    </row>
    <row r="54" spans="2:5">
      <c r="B54" s="122" t="s">
        <v>559</v>
      </c>
      <c r="C54" s="128">
        <v>1.43189302</v>
      </c>
      <c r="D54" s="131">
        <v>4.7372039639999999</v>
      </c>
      <c r="E54" s="123">
        <v>1.08656E-4</v>
      </c>
    </row>
    <row r="55" spans="2:5">
      <c r="B55" s="122" t="s">
        <v>161</v>
      </c>
      <c r="C55" s="128">
        <v>-0.83518487600000002</v>
      </c>
      <c r="D55" s="131">
        <v>-4.2816201940000003</v>
      </c>
      <c r="E55" s="123">
        <v>4.4988599999999998E-4</v>
      </c>
    </row>
    <row r="56" spans="2:5">
      <c r="B56" s="122" t="s">
        <v>544</v>
      </c>
      <c r="C56" s="128">
        <v>-1.5259963240000001</v>
      </c>
      <c r="D56" s="131">
        <v>-6.7965435640000003</v>
      </c>
      <c r="E56" s="123">
        <v>9.5999999999999999E-8</v>
      </c>
    </row>
    <row r="57" spans="2:5">
      <c r="B57" s="122" t="s">
        <v>93</v>
      </c>
      <c r="C57" s="128">
        <v>0.777836843</v>
      </c>
      <c r="D57" s="131">
        <v>3.4521743260000002</v>
      </c>
      <c r="E57" s="123">
        <v>4.5845369999999996E-3</v>
      </c>
    </row>
    <row r="58" spans="2:5">
      <c r="B58" s="122" t="s">
        <v>445</v>
      </c>
      <c r="C58" s="128">
        <v>1.1411570879999999</v>
      </c>
      <c r="D58" s="131">
        <v>3.6451658729999998</v>
      </c>
      <c r="E58" s="123">
        <v>2.7428499999999998E-3</v>
      </c>
    </row>
    <row r="59" spans="2:5">
      <c r="B59" s="122" t="s">
        <v>270</v>
      </c>
      <c r="C59" s="128">
        <v>1.5740990079999999</v>
      </c>
      <c r="D59" s="131">
        <v>5.6688700110000001</v>
      </c>
      <c r="E59" s="123">
        <v>5.0499999999999999E-6</v>
      </c>
    </row>
    <row r="60" spans="2:5">
      <c r="B60" s="122" t="s">
        <v>212</v>
      </c>
      <c r="C60" s="128">
        <v>-1.1495179689999999</v>
      </c>
      <c r="D60" s="131">
        <v>-6.6832412249999997</v>
      </c>
      <c r="E60" s="123">
        <v>1.4399999999999999E-7</v>
      </c>
    </row>
    <row r="61" spans="2:5">
      <c r="B61" s="122" t="s">
        <v>554</v>
      </c>
      <c r="C61" s="128">
        <v>-1.0291773</v>
      </c>
      <c r="D61" s="131">
        <v>-6.5171471739999998</v>
      </c>
      <c r="E61" s="123">
        <v>2.6100000000000002E-7</v>
      </c>
    </row>
    <row r="62" spans="2:5">
      <c r="B62" s="122" t="s">
        <v>253</v>
      </c>
      <c r="C62" s="128">
        <v>-0.88422854200000001</v>
      </c>
      <c r="D62" s="131">
        <v>-5.503800923</v>
      </c>
      <c r="E62" s="123">
        <v>8.85E-6</v>
      </c>
    </row>
    <row r="63" spans="2:5">
      <c r="B63" s="122" t="s">
        <v>97</v>
      </c>
      <c r="C63" s="128">
        <v>1.4265439499999999</v>
      </c>
      <c r="D63" s="131">
        <v>4.190129958</v>
      </c>
      <c r="E63" s="123">
        <v>5.9313300000000003E-4</v>
      </c>
    </row>
    <row r="64" spans="2:5">
      <c r="B64" s="122" t="s">
        <v>378</v>
      </c>
      <c r="C64" s="128">
        <v>-0.80856203500000001</v>
      </c>
      <c r="D64" s="131">
        <v>-6.556673752</v>
      </c>
      <c r="E64" s="123">
        <v>2.35E-7</v>
      </c>
    </row>
    <row r="65" spans="2:5">
      <c r="B65" s="122" t="s">
        <v>85</v>
      </c>
      <c r="C65" s="128">
        <v>1.2227053349999999</v>
      </c>
      <c r="D65" s="131">
        <v>4.9375327799999997</v>
      </c>
      <c r="E65" s="123">
        <v>5.66E-5</v>
      </c>
    </row>
    <row r="66" spans="2:5">
      <c r="B66" s="122" t="s">
        <v>33</v>
      </c>
      <c r="C66" s="128">
        <v>1.583308282</v>
      </c>
      <c r="D66" s="131">
        <v>6.0800358399999999</v>
      </c>
      <c r="E66" s="123">
        <v>1.22E-6</v>
      </c>
    </row>
    <row r="67" spans="2:5">
      <c r="B67" s="122" t="s">
        <v>436</v>
      </c>
      <c r="C67" s="128">
        <v>0.97067378400000004</v>
      </c>
      <c r="D67" s="131">
        <v>4.0598178950000001</v>
      </c>
      <c r="E67" s="123">
        <v>8.6143700000000005E-4</v>
      </c>
    </row>
    <row r="68" spans="2:5">
      <c r="B68" s="122" t="s">
        <v>514</v>
      </c>
      <c r="C68" s="128">
        <v>0.57064568699999996</v>
      </c>
      <c r="D68" s="131">
        <v>3.464079028</v>
      </c>
      <c r="E68" s="123">
        <v>4.4491649999999997E-3</v>
      </c>
    </row>
    <row r="69" spans="2:5">
      <c r="B69" s="122" t="s">
        <v>463</v>
      </c>
      <c r="C69" s="128">
        <v>-1.1693323410000001</v>
      </c>
      <c r="D69" s="131">
        <v>-5.1020628510000003</v>
      </c>
      <c r="E69" s="123">
        <v>3.3500000000000001E-5</v>
      </c>
    </row>
    <row r="70" spans="2:5">
      <c r="B70" s="122" t="s">
        <v>494</v>
      </c>
      <c r="C70" s="128">
        <v>-0.99625504099999995</v>
      </c>
      <c r="D70" s="131">
        <v>-5.7550269309999997</v>
      </c>
      <c r="E70" s="123">
        <v>3.7699999999999999E-6</v>
      </c>
    </row>
    <row r="71" spans="2:5">
      <c r="B71" s="122" t="s">
        <v>288</v>
      </c>
      <c r="C71" s="128">
        <v>-0.94098431199999999</v>
      </c>
      <c r="D71" s="131">
        <v>-6.1457914169999999</v>
      </c>
      <c r="E71" s="123">
        <v>9.6700000000000002E-7</v>
      </c>
    </row>
    <row r="72" spans="2:5">
      <c r="B72" s="122" t="s">
        <v>220</v>
      </c>
      <c r="C72" s="128">
        <v>-0.46597776600000002</v>
      </c>
      <c r="D72" s="131">
        <v>-2.543285434</v>
      </c>
      <c r="E72" s="123">
        <v>3.9277475999999999E-2</v>
      </c>
    </row>
    <row r="73" spans="2:5">
      <c r="B73" s="122" t="s">
        <v>58</v>
      </c>
      <c r="C73" s="128">
        <v>1.444216379</v>
      </c>
      <c r="D73" s="131">
        <v>5.8357230490000003</v>
      </c>
      <c r="E73" s="123">
        <v>2.8399999999999999E-6</v>
      </c>
    </row>
    <row r="74" spans="2:5">
      <c r="B74" s="122" t="s">
        <v>471</v>
      </c>
      <c r="C74" s="128">
        <v>-0.84475499600000004</v>
      </c>
      <c r="D74" s="131">
        <v>-4.2042007440000004</v>
      </c>
      <c r="E74" s="123">
        <v>5.6470800000000003E-4</v>
      </c>
    </row>
    <row r="75" spans="2:5">
      <c r="B75" s="122" t="s">
        <v>399</v>
      </c>
      <c r="C75" s="128">
        <v>-0.65190321100000004</v>
      </c>
      <c r="D75" s="131">
        <v>-6.5909062629999999</v>
      </c>
      <c r="E75" s="123">
        <v>2.04E-7</v>
      </c>
    </row>
    <row r="76" spans="2:5">
      <c r="B76" s="122" t="s">
        <v>48</v>
      </c>
      <c r="C76" s="128">
        <v>-0.60311142500000003</v>
      </c>
      <c r="D76" s="131">
        <v>-3.474589097</v>
      </c>
      <c r="E76" s="123">
        <v>4.3208580000000003E-3</v>
      </c>
    </row>
    <row r="77" spans="2:5">
      <c r="B77" s="122" t="s">
        <v>405</v>
      </c>
      <c r="C77" s="128">
        <v>0.71273235899999998</v>
      </c>
      <c r="D77" s="131">
        <v>3.0955920670000001</v>
      </c>
      <c r="E77" s="123">
        <v>1.1370942E-2</v>
      </c>
    </row>
    <row r="78" spans="2:5">
      <c r="B78" s="122" t="s">
        <v>586</v>
      </c>
      <c r="C78" s="128">
        <v>-1.158730142</v>
      </c>
      <c r="D78" s="131">
        <v>-9.4592450649999993</v>
      </c>
      <c r="E78" s="123">
        <v>4.8200000000000001E-12</v>
      </c>
    </row>
    <row r="79" spans="2:5">
      <c r="B79" s="122" t="s">
        <v>124</v>
      </c>
      <c r="C79" s="128">
        <v>-0.64017934600000004</v>
      </c>
      <c r="D79" s="131">
        <v>-4.8068209829999997</v>
      </c>
      <c r="E79" s="123">
        <v>8.7100000000000003E-5</v>
      </c>
    </row>
    <row r="80" spans="2:5">
      <c r="B80" s="122" t="s">
        <v>120</v>
      </c>
      <c r="C80" s="128">
        <v>-0.67039556499999997</v>
      </c>
      <c r="D80" s="131">
        <v>-4.6423733790000004</v>
      </c>
      <c r="E80" s="123">
        <v>1.4716299999999999E-4</v>
      </c>
    </row>
    <row r="81" spans="2:5">
      <c r="B81" s="122" t="s">
        <v>350</v>
      </c>
      <c r="C81" s="128">
        <v>-0.98337641799999997</v>
      </c>
      <c r="D81" s="131">
        <v>-5.7826768709999996</v>
      </c>
      <c r="E81" s="123">
        <v>3.4000000000000001E-6</v>
      </c>
    </row>
    <row r="82" spans="2:5">
      <c r="B82" s="122" t="s">
        <v>467</v>
      </c>
      <c r="C82" s="128">
        <v>1.537693328</v>
      </c>
      <c r="D82" s="131">
        <v>7.079915121</v>
      </c>
      <c r="E82" s="123">
        <v>3.5299999999999998E-8</v>
      </c>
    </row>
    <row r="83" spans="2:5">
      <c r="B83" s="122" t="s">
        <v>329</v>
      </c>
      <c r="C83" s="128">
        <v>-1.509232039</v>
      </c>
      <c r="D83" s="131">
        <v>-7.8285941799999996</v>
      </c>
      <c r="E83" s="123">
        <v>2.5099999999999998E-9</v>
      </c>
    </row>
    <row r="84" spans="2:5">
      <c r="B84" s="122" t="s">
        <v>39</v>
      </c>
      <c r="C84" s="128">
        <v>1.4244850650000001</v>
      </c>
      <c r="D84" s="131">
        <v>5.5049113050000003</v>
      </c>
      <c r="E84" s="123">
        <v>8.9099999999999994E-6</v>
      </c>
    </row>
    <row r="85" spans="2:5">
      <c r="B85" s="122" t="s">
        <v>121</v>
      </c>
      <c r="C85" s="128">
        <v>-1.2412963429999999</v>
      </c>
      <c r="D85" s="131">
        <v>-7.0384410400000004</v>
      </c>
      <c r="E85" s="123">
        <v>4.1799999999999997E-8</v>
      </c>
    </row>
    <row r="86" spans="2:5">
      <c r="B86" s="122" t="s">
        <v>535</v>
      </c>
      <c r="C86" s="128">
        <v>-0.97488244499999999</v>
      </c>
      <c r="D86" s="131">
        <v>-3.8229103719999999</v>
      </c>
      <c r="E86" s="123">
        <v>1.6910370000000001E-3</v>
      </c>
    </row>
    <row r="87" spans="2:5">
      <c r="B87" s="122" t="s">
        <v>364</v>
      </c>
      <c r="C87" s="128">
        <v>1.1512641400000001</v>
      </c>
      <c r="D87" s="131">
        <v>5.7010767329999998</v>
      </c>
      <c r="E87" s="123">
        <v>4.7500000000000003E-6</v>
      </c>
    </row>
    <row r="88" spans="2:5">
      <c r="B88" s="122" t="s">
        <v>421</v>
      </c>
      <c r="C88" s="128">
        <v>1.555929194</v>
      </c>
      <c r="D88" s="131">
        <v>8.1257134260000008</v>
      </c>
      <c r="E88" s="123">
        <v>9.4800000000000004E-10</v>
      </c>
    </row>
    <row r="89" spans="2:5">
      <c r="B89" s="122" t="s">
        <v>199</v>
      </c>
      <c r="C89" s="128">
        <v>-0.78659569699999998</v>
      </c>
      <c r="D89" s="131">
        <v>-4.051366325</v>
      </c>
      <c r="E89" s="123">
        <v>8.8075299999999996E-4</v>
      </c>
    </row>
    <row r="90" spans="2:5">
      <c r="B90" s="122" t="s">
        <v>432</v>
      </c>
      <c r="C90" s="128">
        <v>-0.87569317099999999</v>
      </c>
      <c r="D90" s="131">
        <v>-4.7455822899999998</v>
      </c>
      <c r="E90" s="123">
        <v>1.06047E-4</v>
      </c>
    </row>
    <row r="91" spans="2:5">
      <c r="B91" s="122" t="s">
        <v>488</v>
      </c>
      <c r="C91" s="128">
        <v>-0.66720273900000004</v>
      </c>
      <c r="D91" s="131">
        <v>-3.9505506239999999</v>
      </c>
      <c r="E91" s="123">
        <v>1.174315E-3</v>
      </c>
    </row>
    <row r="92" spans="2:5">
      <c r="B92" s="122" t="s">
        <v>265</v>
      </c>
      <c r="C92" s="128">
        <v>-0.86047728800000001</v>
      </c>
      <c r="D92" s="131">
        <v>-3.7777556369999998</v>
      </c>
      <c r="E92" s="123">
        <v>1.913037E-3</v>
      </c>
    </row>
    <row r="93" spans="2:5">
      <c r="B93" s="122" t="s">
        <v>242</v>
      </c>
      <c r="C93" s="128">
        <v>-0.88031340999999996</v>
      </c>
      <c r="D93" s="131">
        <v>-6.4190682189999997</v>
      </c>
      <c r="E93" s="123">
        <v>3.6800000000000001E-7</v>
      </c>
    </row>
    <row r="94" spans="2:5">
      <c r="B94" s="122" t="s">
        <v>95</v>
      </c>
      <c r="C94" s="128">
        <v>-0.79130375200000003</v>
      </c>
      <c r="D94" s="131">
        <v>-3.8164435729999999</v>
      </c>
      <c r="E94" s="123">
        <v>1.7136790000000001E-3</v>
      </c>
    </row>
    <row r="95" spans="2:5">
      <c r="B95" s="122" t="s">
        <v>541</v>
      </c>
      <c r="C95" s="128">
        <v>-1.1208572299999999</v>
      </c>
      <c r="D95" s="131">
        <v>-6.6704116500000001</v>
      </c>
      <c r="E95" s="123">
        <v>1.5200000000000001E-7</v>
      </c>
    </row>
    <row r="96" spans="2:5">
      <c r="B96" s="122" t="s">
        <v>347</v>
      </c>
      <c r="C96" s="128">
        <v>-1.584638945</v>
      </c>
      <c r="D96" s="131">
        <v>-8.8457268629999994</v>
      </c>
      <c r="E96" s="123">
        <v>7.7899999999999997E-11</v>
      </c>
    </row>
    <row r="97" spans="2:5">
      <c r="B97" s="122" t="s">
        <v>214</v>
      </c>
      <c r="C97" s="128">
        <v>1.075926186</v>
      </c>
      <c r="D97" s="131">
        <v>4.1641491459999997</v>
      </c>
      <c r="E97" s="123">
        <v>6.3543200000000001E-4</v>
      </c>
    </row>
    <row r="98" spans="2:5">
      <c r="B98" s="122" t="s">
        <v>428</v>
      </c>
      <c r="C98" s="128">
        <v>0.814406191</v>
      </c>
      <c r="D98" s="131">
        <v>3.9141872680000001</v>
      </c>
      <c r="E98" s="123">
        <v>1.309169E-3</v>
      </c>
    </row>
    <row r="99" spans="2:5">
      <c r="B99" s="122" t="s">
        <v>113</v>
      </c>
      <c r="C99" s="128">
        <v>0.35663323400000002</v>
      </c>
      <c r="D99" s="131">
        <v>2.9104555849999998</v>
      </c>
      <c r="E99" s="123">
        <v>1.7580287E-2</v>
      </c>
    </row>
    <row r="100" spans="2:5">
      <c r="B100" s="122" t="s">
        <v>529</v>
      </c>
      <c r="C100" s="128">
        <v>0.68197434700000004</v>
      </c>
      <c r="D100" s="131">
        <v>4.3267485219999999</v>
      </c>
      <c r="E100" s="123">
        <v>3.9256499999999999E-4</v>
      </c>
    </row>
    <row r="101" spans="2:5">
      <c r="B101" s="122" t="s">
        <v>241</v>
      </c>
      <c r="C101" s="128">
        <v>0.64176687799999999</v>
      </c>
      <c r="D101" s="131">
        <v>3.492683387</v>
      </c>
      <c r="E101" s="123">
        <v>4.1263610000000003E-3</v>
      </c>
    </row>
    <row r="102" spans="2:5">
      <c r="B102" s="122" t="s">
        <v>119</v>
      </c>
      <c r="C102" s="128">
        <v>0.77495873599999998</v>
      </c>
      <c r="D102" s="131">
        <v>4.5304140229999996</v>
      </c>
      <c r="E102" s="123">
        <v>2.08221E-4</v>
      </c>
    </row>
    <row r="103" spans="2:5">
      <c r="B103" s="122" t="s">
        <v>344</v>
      </c>
      <c r="C103" s="128">
        <v>1.7211243000000001</v>
      </c>
      <c r="D103" s="131">
        <v>8.2014473050000003</v>
      </c>
      <c r="E103" s="123">
        <v>7.4200000000000002E-10</v>
      </c>
    </row>
    <row r="104" spans="2:5">
      <c r="B104" s="122" t="s">
        <v>251</v>
      </c>
      <c r="C104" s="128">
        <v>-0.62674472299999995</v>
      </c>
      <c r="D104" s="131">
        <v>-4.7293024770000001</v>
      </c>
      <c r="E104" s="123">
        <v>1.11224E-4</v>
      </c>
    </row>
    <row r="105" spans="2:5">
      <c r="B105" s="122" t="s">
        <v>374</v>
      </c>
      <c r="C105" s="128">
        <v>0.31137810799999999</v>
      </c>
      <c r="D105" s="131">
        <v>2.7723970329999998</v>
      </c>
      <c r="E105" s="123">
        <v>2.3994652000000002E-2</v>
      </c>
    </row>
    <row r="106" spans="2:5">
      <c r="B106" s="122" t="s">
        <v>82</v>
      </c>
      <c r="C106" s="128">
        <v>-0.29207635799999998</v>
      </c>
      <c r="D106" s="131">
        <v>-3.0576143760000001</v>
      </c>
      <c r="E106" s="123">
        <v>1.2429634E-2</v>
      </c>
    </row>
    <row r="107" spans="2:5">
      <c r="B107" s="122" t="s">
        <v>419</v>
      </c>
      <c r="C107" s="128">
        <v>-0.50117002200000005</v>
      </c>
      <c r="D107" s="131">
        <v>-2.8077823639999999</v>
      </c>
      <c r="E107" s="123">
        <v>2.2159439E-2</v>
      </c>
    </row>
    <row r="108" spans="2:5">
      <c r="B108" s="122" t="s">
        <v>357</v>
      </c>
      <c r="C108" s="128">
        <v>-0.53409717599999995</v>
      </c>
      <c r="D108" s="131">
        <v>-4.8696768779999999</v>
      </c>
      <c r="E108" s="123">
        <v>7.0900000000000002E-5</v>
      </c>
    </row>
    <row r="109" spans="2:5">
      <c r="B109" s="122" t="s">
        <v>409</v>
      </c>
      <c r="C109" s="128">
        <v>0.39422062800000002</v>
      </c>
      <c r="D109" s="131">
        <v>3.0914803559999999</v>
      </c>
      <c r="E109" s="123">
        <v>1.1466782E-2</v>
      </c>
    </row>
    <row r="110" spans="2:5">
      <c r="B110" s="122" t="s">
        <v>384</v>
      </c>
      <c r="C110" s="128">
        <v>-0.75365168900000001</v>
      </c>
      <c r="D110" s="131">
        <v>-4.2468309050000004</v>
      </c>
      <c r="E110" s="123">
        <v>4.9678099999999996E-4</v>
      </c>
    </row>
    <row r="111" spans="2:5">
      <c r="B111" s="122" t="s">
        <v>584</v>
      </c>
      <c r="C111" s="128">
        <v>1.4954852199999999</v>
      </c>
      <c r="D111" s="131">
        <v>5.9438631519999996</v>
      </c>
      <c r="E111" s="123">
        <v>1.99E-6</v>
      </c>
    </row>
    <row r="112" spans="2:5">
      <c r="B112" s="122" t="s">
        <v>386</v>
      </c>
      <c r="C112" s="128">
        <v>-1.1505690470000001</v>
      </c>
      <c r="D112" s="131">
        <v>-7.3975634350000004</v>
      </c>
      <c r="E112" s="123">
        <v>1.07E-8</v>
      </c>
    </row>
    <row r="113" spans="2:5">
      <c r="B113" s="122" t="s">
        <v>487</v>
      </c>
      <c r="C113" s="128">
        <v>-0.67711267200000003</v>
      </c>
      <c r="D113" s="131">
        <v>-4.4634407950000003</v>
      </c>
      <c r="E113" s="123">
        <v>2.5767800000000001E-4</v>
      </c>
    </row>
    <row r="114" spans="2:5">
      <c r="B114" s="122" t="s">
        <v>496</v>
      </c>
      <c r="C114" s="128">
        <v>1.2600281120000001</v>
      </c>
      <c r="D114" s="131">
        <v>6.0125993680000001</v>
      </c>
      <c r="E114" s="123">
        <v>1.6500000000000001E-6</v>
      </c>
    </row>
    <row r="115" spans="2:5">
      <c r="B115" s="122" t="s">
        <v>406</v>
      </c>
      <c r="C115" s="128">
        <v>1.6342490789999999</v>
      </c>
      <c r="D115" s="131">
        <v>8.1615533599999992</v>
      </c>
      <c r="E115" s="123">
        <v>8.1099999999999999E-10</v>
      </c>
    </row>
    <row r="116" spans="2:5">
      <c r="B116" s="122" t="s">
        <v>382</v>
      </c>
      <c r="C116" s="128">
        <v>-0.74560115999999999</v>
      </c>
      <c r="D116" s="131">
        <v>-4.6913049779999998</v>
      </c>
      <c r="E116" s="123">
        <v>1.25582E-4</v>
      </c>
    </row>
    <row r="117" spans="2:5">
      <c r="B117" s="122" t="s">
        <v>50</v>
      </c>
      <c r="C117" s="128">
        <v>-0.44466839899999999</v>
      </c>
      <c r="D117" s="131">
        <v>-4.189305515</v>
      </c>
      <c r="E117" s="123">
        <v>5.9826300000000003E-4</v>
      </c>
    </row>
    <row r="118" spans="2:5">
      <c r="B118" s="122" t="s">
        <v>284</v>
      </c>
      <c r="C118" s="128">
        <v>0.790581223</v>
      </c>
      <c r="D118" s="131">
        <v>3.4505591369999999</v>
      </c>
      <c r="E118" s="123">
        <v>4.6041729999999996E-3</v>
      </c>
    </row>
    <row r="119" spans="2:5">
      <c r="B119" s="122" t="s">
        <v>531</v>
      </c>
      <c r="C119" s="128">
        <v>-0.95184681999999998</v>
      </c>
      <c r="D119" s="131">
        <v>-6.9625864049999997</v>
      </c>
      <c r="E119" s="123">
        <v>5.4100000000000001E-8</v>
      </c>
    </row>
    <row r="120" spans="2:5">
      <c r="B120" s="122" t="s">
        <v>247</v>
      </c>
      <c r="C120" s="128">
        <v>-0.60340221800000005</v>
      </c>
      <c r="D120" s="131">
        <v>-3.0046579200000001</v>
      </c>
      <c r="E120" s="123">
        <v>1.4113248E-2</v>
      </c>
    </row>
    <row r="121" spans="2:5">
      <c r="B121" s="122" t="s">
        <v>400</v>
      </c>
      <c r="C121" s="128">
        <v>-0.92986787800000004</v>
      </c>
      <c r="D121" s="131">
        <v>-4.7032454230000003</v>
      </c>
      <c r="E121" s="123">
        <v>1.20983E-4</v>
      </c>
    </row>
    <row r="122" spans="2:5">
      <c r="B122" s="122" t="s">
        <v>410</v>
      </c>
      <c r="C122" s="128">
        <v>-0.77649842000000002</v>
      </c>
      <c r="D122" s="131">
        <v>-5.3748772499999999</v>
      </c>
      <c r="E122" s="123">
        <v>1.3499999999999999E-5</v>
      </c>
    </row>
    <row r="123" spans="2:5">
      <c r="B123" s="122" t="s">
        <v>481</v>
      </c>
      <c r="C123" s="128">
        <v>-0.62216757600000006</v>
      </c>
      <c r="D123" s="131">
        <v>-4.649751502</v>
      </c>
      <c r="E123" s="123">
        <v>1.43709E-4</v>
      </c>
    </row>
    <row r="124" spans="2:5">
      <c r="B124" s="122" t="s">
        <v>340</v>
      </c>
      <c r="C124" s="128">
        <v>-0.485582299</v>
      </c>
      <c r="D124" s="131">
        <v>-4.4329069429999999</v>
      </c>
      <c r="E124" s="123">
        <v>2.83283E-4</v>
      </c>
    </row>
    <row r="125" spans="2:5">
      <c r="B125" s="122" t="s">
        <v>362</v>
      </c>
      <c r="C125" s="128">
        <v>-0.69100762299999996</v>
      </c>
      <c r="D125" s="131">
        <v>-4.778905065</v>
      </c>
      <c r="E125" s="123">
        <v>9.5400000000000001E-5</v>
      </c>
    </row>
    <row r="126" spans="2:5">
      <c r="B126" s="122" t="s">
        <v>434</v>
      </c>
      <c r="C126" s="128">
        <v>1.026976342</v>
      </c>
      <c r="D126" s="131">
        <v>5.4803673140000004</v>
      </c>
      <c r="E126" s="123">
        <v>9.4599999999999992E-6</v>
      </c>
    </row>
    <row r="127" spans="2:5">
      <c r="B127" s="122" t="s">
        <v>343</v>
      </c>
      <c r="C127" s="128">
        <v>0.73313521000000004</v>
      </c>
      <c r="D127" s="131">
        <v>4.3545852610000004</v>
      </c>
      <c r="E127" s="123">
        <v>3.6392400000000001E-4</v>
      </c>
    </row>
    <row r="128" spans="2:5">
      <c r="B128" s="122" t="s">
        <v>209</v>
      </c>
      <c r="C128" s="128">
        <v>-1.022517466</v>
      </c>
      <c r="D128" s="131">
        <v>-8.2836968459999998</v>
      </c>
      <c r="E128" s="123">
        <v>5.1899999999999997E-10</v>
      </c>
    </row>
    <row r="129" spans="2:5">
      <c r="B129" s="122" t="s">
        <v>318</v>
      </c>
      <c r="C129" s="128">
        <v>-1.054055569</v>
      </c>
      <c r="D129" s="131">
        <v>-7.0115199170000002</v>
      </c>
      <c r="E129" s="123">
        <v>4.6100000000000003E-8</v>
      </c>
    </row>
    <row r="130" spans="2:5">
      <c r="B130" s="122" t="s">
        <v>141</v>
      </c>
      <c r="C130" s="128">
        <v>-1.043554511</v>
      </c>
      <c r="D130" s="131">
        <v>-5.8967312940000003</v>
      </c>
      <c r="E130" s="123">
        <v>2.34E-6</v>
      </c>
    </row>
    <row r="131" spans="2:5">
      <c r="B131" s="122" t="s">
        <v>628</v>
      </c>
      <c r="C131" s="128">
        <v>-0.82059536300000002</v>
      </c>
      <c r="D131" s="131">
        <v>-3.525717749</v>
      </c>
      <c r="E131" s="123">
        <v>3.7869539999999999E-3</v>
      </c>
    </row>
    <row r="132" spans="2:5" ht="13" thickBot="1">
      <c r="B132" s="125" t="s">
        <v>118</v>
      </c>
      <c r="C132" s="129">
        <v>-0.90181380300000002</v>
      </c>
      <c r="D132" s="132">
        <v>-6.0855606360000003</v>
      </c>
      <c r="E132" s="126">
        <v>1.1999999999999999E-6</v>
      </c>
    </row>
  </sheetData>
  <sheetCalcPr fullCalcOnLoad="1"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3"/>
  <sheetViews>
    <sheetView zoomScale="115" workbookViewId="0"/>
  </sheetViews>
  <sheetFormatPr baseColWidth="10" defaultColWidth="8.83203125" defaultRowHeight="10"/>
  <cols>
    <col min="1" max="1" width="11.5" style="174" customWidth="1"/>
    <col min="2" max="2" width="35.83203125" style="174" customWidth="1"/>
    <col min="3" max="3" width="28.5" style="175" bestFit="1" customWidth="1"/>
    <col min="4" max="4" width="9.6640625" style="176" customWidth="1"/>
    <col min="5" max="5" width="13.5" style="176" customWidth="1"/>
    <col min="6" max="6" width="255.6640625" style="174" customWidth="1"/>
    <col min="7" max="257" width="11.5" style="174" customWidth="1"/>
    <col min="258" max="258" width="35.83203125" style="174" customWidth="1"/>
    <col min="259" max="259" width="28.5" style="174" bestFit="1" customWidth="1"/>
    <col min="260" max="260" width="9.6640625" style="174" customWidth="1"/>
    <col min="261" max="261" width="13.5" style="174" customWidth="1"/>
    <col min="262" max="262" width="255.6640625" style="174" customWidth="1"/>
    <col min="263" max="513" width="11.5" style="174" customWidth="1"/>
    <col min="514" max="514" width="35.83203125" style="174" customWidth="1"/>
    <col min="515" max="515" width="28.5" style="174" bestFit="1" customWidth="1"/>
    <col min="516" max="516" width="9.6640625" style="174" customWidth="1"/>
    <col min="517" max="517" width="13.5" style="174" customWidth="1"/>
    <col min="518" max="518" width="255.6640625" style="174" customWidth="1"/>
    <col min="519" max="769" width="11.5" style="174" customWidth="1"/>
    <col min="770" max="770" width="35.83203125" style="174" customWidth="1"/>
    <col min="771" max="771" width="28.5" style="174" bestFit="1" customWidth="1"/>
    <col min="772" max="772" width="9.6640625" style="174" customWidth="1"/>
    <col min="773" max="773" width="13.5" style="174" customWidth="1"/>
    <col min="774" max="774" width="255.6640625" style="174" customWidth="1"/>
    <col min="775" max="1025" width="11.5" style="174" customWidth="1"/>
    <col min="1026" max="1026" width="35.83203125" style="174" customWidth="1"/>
    <col min="1027" max="1027" width="28.5" style="174" bestFit="1" customWidth="1"/>
    <col min="1028" max="1028" width="9.6640625" style="174" customWidth="1"/>
    <col min="1029" max="1029" width="13.5" style="174" customWidth="1"/>
    <col min="1030" max="1030" width="255.6640625" style="174" customWidth="1"/>
    <col min="1031" max="1281" width="11.5" style="174" customWidth="1"/>
    <col min="1282" max="1282" width="35.83203125" style="174" customWidth="1"/>
    <col min="1283" max="1283" width="28.5" style="174" bestFit="1" customWidth="1"/>
    <col min="1284" max="1284" width="9.6640625" style="174" customWidth="1"/>
    <col min="1285" max="1285" width="13.5" style="174" customWidth="1"/>
    <col min="1286" max="1286" width="255.6640625" style="174" customWidth="1"/>
    <col min="1287" max="1537" width="11.5" style="174" customWidth="1"/>
    <col min="1538" max="1538" width="35.83203125" style="174" customWidth="1"/>
    <col min="1539" max="1539" width="28.5" style="174" bestFit="1" customWidth="1"/>
    <col min="1540" max="1540" width="9.6640625" style="174" customWidth="1"/>
    <col min="1541" max="1541" width="13.5" style="174" customWidth="1"/>
    <col min="1542" max="1542" width="255.6640625" style="174" customWidth="1"/>
    <col min="1543" max="1793" width="11.5" style="174" customWidth="1"/>
    <col min="1794" max="1794" width="35.83203125" style="174" customWidth="1"/>
    <col min="1795" max="1795" width="28.5" style="174" bestFit="1" customWidth="1"/>
    <col min="1796" max="1796" width="9.6640625" style="174" customWidth="1"/>
    <col min="1797" max="1797" width="13.5" style="174" customWidth="1"/>
    <col min="1798" max="1798" width="255.6640625" style="174" customWidth="1"/>
    <col min="1799" max="2049" width="11.5" style="174" customWidth="1"/>
    <col min="2050" max="2050" width="35.83203125" style="174" customWidth="1"/>
    <col min="2051" max="2051" width="28.5" style="174" bestFit="1" customWidth="1"/>
    <col min="2052" max="2052" width="9.6640625" style="174" customWidth="1"/>
    <col min="2053" max="2053" width="13.5" style="174" customWidth="1"/>
    <col min="2054" max="2054" width="255.6640625" style="174" customWidth="1"/>
    <col min="2055" max="2305" width="11.5" style="174" customWidth="1"/>
    <col min="2306" max="2306" width="35.83203125" style="174" customWidth="1"/>
    <col min="2307" max="2307" width="28.5" style="174" bestFit="1" customWidth="1"/>
    <col min="2308" max="2308" width="9.6640625" style="174" customWidth="1"/>
    <col min="2309" max="2309" width="13.5" style="174" customWidth="1"/>
    <col min="2310" max="2310" width="255.6640625" style="174" customWidth="1"/>
    <col min="2311" max="2561" width="11.5" style="174" customWidth="1"/>
    <col min="2562" max="2562" width="35.83203125" style="174" customWidth="1"/>
    <col min="2563" max="2563" width="28.5" style="174" bestFit="1" customWidth="1"/>
    <col min="2564" max="2564" width="9.6640625" style="174" customWidth="1"/>
    <col min="2565" max="2565" width="13.5" style="174" customWidth="1"/>
    <col min="2566" max="2566" width="255.6640625" style="174" customWidth="1"/>
    <col min="2567" max="2817" width="11.5" style="174" customWidth="1"/>
    <col min="2818" max="2818" width="35.83203125" style="174" customWidth="1"/>
    <col min="2819" max="2819" width="28.5" style="174" bestFit="1" customWidth="1"/>
    <col min="2820" max="2820" width="9.6640625" style="174" customWidth="1"/>
    <col min="2821" max="2821" width="13.5" style="174" customWidth="1"/>
    <col min="2822" max="2822" width="255.6640625" style="174" customWidth="1"/>
    <col min="2823" max="3073" width="11.5" style="174" customWidth="1"/>
    <col min="3074" max="3074" width="35.83203125" style="174" customWidth="1"/>
    <col min="3075" max="3075" width="28.5" style="174" bestFit="1" customWidth="1"/>
    <col min="3076" max="3076" width="9.6640625" style="174" customWidth="1"/>
    <col min="3077" max="3077" width="13.5" style="174" customWidth="1"/>
    <col min="3078" max="3078" width="255.6640625" style="174" customWidth="1"/>
    <col min="3079" max="3329" width="11.5" style="174" customWidth="1"/>
    <col min="3330" max="3330" width="35.83203125" style="174" customWidth="1"/>
    <col min="3331" max="3331" width="28.5" style="174" bestFit="1" customWidth="1"/>
    <col min="3332" max="3332" width="9.6640625" style="174" customWidth="1"/>
    <col min="3333" max="3333" width="13.5" style="174" customWidth="1"/>
    <col min="3334" max="3334" width="255.6640625" style="174" customWidth="1"/>
    <col min="3335" max="3585" width="11.5" style="174" customWidth="1"/>
    <col min="3586" max="3586" width="35.83203125" style="174" customWidth="1"/>
    <col min="3587" max="3587" width="28.5" style="174" bestFit="1" customWidth="1"/>
    <col min="3588" max="3588" width="9.6640625" style="174" customWidth="1"/>
    <col min="3589" max="3589" width="13.5" style="174" customWidth="1"/>
    <col min="3590" max="3590" width="255.6640625" style="174" customWidth="1"/>
    <col min="3591" max="3841" width="11.5" style="174" customWidth="1"/>
    <col min="3842" max="3842" width="35.83203125" style="174" customWidth="1"/>
    <col min="3843" max="3843" width="28.5" style="174" bestFit="1" customWidth="1"/>
    <col min="3844" max="3844" width="9.6640625" style="174" customWidth="1"/>
    <col min="3845" max="3845" width="13.5" style="174" customWidth="1"/>
    <col min="3846" max="3846" width="255.6640625" style="174" customWidth="1"/>
    <col min="3847" max="4097" width="11.5" style="174" customWidth="1"/>
    <col min="4098" max="4098" width="35.83203125" style="174" customWidth="1"/>
    <col min="4099" max="4099" width="28.5" style="174" bestFit="1" customWidth="1"/>
    <col min="4100" max="4100" width="9.6640625" style="174" customWidth="1"/>
    <col min="4101" max="4101" width="13.5" style="174" customWidth="1"/>
    <col min="4102" max="4102" width="255.6640625" style="174" customWidth="1"/>
    <col min="4103" max="4353" width="11.5" style="174" customWidth="1"/>
    <col min="4354" max="4354" width="35.83203125" style="174" customWidth="1"/>
    <col min="4355" max="4355" width="28.5" style="174" bestFit="1" customWidth="1"/>
    <col min="4356" max="4356" width="9.6640625" style="174" customWidth="1"/>
    <col min="4357" max="4357" width="13.5" style="174" customWidth="1"/>
    <col min="4358" max="4358" width="255.6640625" style="174" customWidth="1"/>
    <col min="4359" max="4609" width="11.5" style="174" customWidth="1"/>
    <col min="4610" max="4610" width="35.83203125" style="174" customWidth="1"/>
    <col min="4611" max="4611" width="28.5" style="174" bestFit="1" customWidth="1"/>
    <col min="4612" max="4612" width="9.6640625" style="174" customWidth="1"/>
    <col min="4613" max="4613" width="13.5" style="174" customWidth="1"/>
    <col min="4614" max="4614" width="255.6640625" style="174" customWidth="1"/>
    <col min="4615" max="4865" width="11.5" style="174" customWidth="1"/>
    <col min="4866" max="4866" width="35.83203125" style="174" customWidth="1"/>
    <col min="4867" max="4867" width="28.5" style="174" bestFit="1" customWidth="1"/>
    <col min="4868" max="4868" width="9.6640625" style="174" customWidth="1"/>
    <col min="4869" max="4869" width="13.5" style="174" customWidth="1"/>
    <col min="4870" max="4870" width="255.6640625" style="174" customWidth="1"/>
    <col min="4871" max="5121" width="11.5" style="174" customWidth="1"/>
    <col min="5122" max="5122" width="35.83203125" style="174" customWidth="1"/>
    <col min="5123" max="5123" width="28.5" style="174" bestFit="1" customWidth="1"/>
    <col min="5124" max="5124" width="9.6640625" style="174" customWidth="1"/>
    <col min="5125" max="5125" width="13.5" style="174" customWidth="1"/>
    <col min="5126" max="5126" width="255.6640625" style="174" customWidth="1"/>
    <col min="5127" max="5377" width="11.5" style="174" customWidth="1"/>
    <col min="5378" max="5378" width="35.83203125" style="174" customWidth="1"/>
    <col min="5379" max="5379" width="28.5" style="174" bestFit="1" customWidth="1"/>
    <col min="5380" max="5380" width="9.6640625" style="174" customWidth="1"/>
    <col min="5381" max="5381" width="13.5" style="174" customWidth="1"/>
    <col min="5382" max="5382" width="255.6640625" style="174" customWidth="1"/>
    <col min="5383" max="5633" width="11.5" style="174" customWidth="1"/>
    <col min="5634" max="5634" width="35.83203125" style="174" customWidth="1"/>
    <col min="5635" max="5635" width="28.5" style="174" bestFit="1" customWidth="1"/>
    <col min="5636" max="5636" width="9.6640625" style="174" customWidth="1"/>
    <col min="5637" max="5637" width="13.5" style="174" customWidth="1"/>
    <col min="5638" max="5638" width="255.6640625" style="174" customWidth="1"/>
    <col min="5639" max="5889" width="11.5" style="174" customWidth="1"/>
    <col min="5890" max="5890" width="35.83203125" style="174" customWidth="1"/>
    <col min="5891" max="5891" width="28.5" style="174" bestFit="1" customWidth="1"/>
    <col min="5892" max="5892" width="9.6640625" style="174" customWidth="1"/>
    <col min="5893" max="5893" width="13.5" style="174" customWidth="1"/>
    <col min="5894" max="5894" width="255.6640625" style="174" customWidth="1"/>
    <col min="5895" max="6145" width="11.5" style="174" customWidth="1"/>
    <col min="6146" max="6146" width="35.83203125" style="174" customWidth="1"/>
    <col min="6147" max="6147" width="28.5" style="174" bestFit="1" customWidth="1"/>
    <col min="6148" max="6148" width="9.6640625" style="174" customWidth="1"/>
    <col min="6149" max="6149" width="13.5" style="174" customWidth="1"/>
    <col min="6150" max="6150" width="255.6640625" style="174" customWidth="1"/>
    <col min="6151" max="6401" width="11.5" style="174" customWidth="1"/>
    <col min="6402" max="6402" width="35.83203125" style="174" customWidth="1"/>
    <col min="6403" max="6403" width="28.5" style="174" bestFit="1" customWidth="1"/>
    <col min="6404" max="6404" width="9.6640625" style="174" customWidth="1"/>
    <col min="6405" max="6405" width="13.5" style="174" customWidth="1"/>
    <col min="6406" max="6406" width="255.6640625" style="174" customWidth="1"/>
    <col min="6407" max="6657" width="11.5" style="174" customWidth="1"/>
    <col min="6658" max="6658" width="35.83203125" style="174" customWidth="1"/>
    <col min="6659" max="6659" width="28.5" style="174" bestFit="1" customWidth="1"/>
    <col min="6660" max="6660" width="9.6640625" style="174" customWidth="1"/>
    <col min="6661" max="6661" width="13.5" style="174" customWidth="1"/>
    <col min="6662" max="6662" width="255.6640625" style="174" customWidth="1"/>
    <col min="6663" max="6913" width="11.5" style="174" customWidth="1"/>
    <col min="6914" max="6914" width="35.83203125" style="174" customWidth="1"/>
    <col min="6915" max="6915" width="28.5" style="174" bestFit="1" customWidth="1"/>
    <col min="6916" max="6916" width="9.6640625" style="174" customWidth="1"/>
    <col min="6917" max="6917" width="13.5" style="174" customWidth="1"/>
    <col min="6918" max="6918" width="255.6640625" style="174" customWidth="1"/>
    <col min="6919" max="7169" width="11.5" style="174" customWidth="1"/>
    <col min="7170" max="7170" width="35.83203125" style="174" customWidth="1"/>
    <col min="7171" max="7171" width="28.5" style="174" bestFit="1" customWidth="1"/>
    <col min="7172" max="7172" width="9.6640625" style="174" customWidth="1"/>
    <col min="7173" max="7173" width="13.5" style="174" customWidth="1"/>
    <col min="7174" max="7174" width="255.6640625" style="174" customWidth="1"/>
    <col min="7175" max="7425" width="11.5" style="174" customWidth="1"/>
    <col min="7426" max="7426" width="35.83203125" style="174" customWidth="1"/>
    <col min="7427" max="7427" width="28.5" style="174" bestFit="1" customWidth="1"/>
    <col min="7428" max="7428" width="9.6640625" style="174" customWidth="1"/>
    <col min="7429" max="7429" width="13.5" style="174" customWidth="1"/>
    <col min="7430" max="7430" width="255.6640625" style="174" customWidth="1"/>
    <col min="7431" max="7681" width="11.5" style="174" customWidth="1"/>
    <col min="7682" max="7682" width="35.83203125" style="174" customWidth="1"/>
    <col min="7683" max="7683" width="28.5" style="174" bestFit="1" customWidth="1"/>
    <col min="7684" max="7684" width="9.6640625" style="174" customWidth="1"/>
    <col min="7685" max="7685" width="13.5" style="174" customWidth="1"/>
    <col min="7686" max="7686" width="255.6640625" style="174" customWidth="1"/>
    <col min="7687" max="7937" width="11.5" style="174" customWidth="1"/>
    <col min="7938" max="7938" width="35.83203125" style="174" customWidth="1"/>
    <col min="7939" max="7939" width="28.5" style="174" bestFit="1" customWidth="1"/>
    <col min="7940" max="7940" width="9.6640625" style="174" customWidth="1"/>
    <col min="7941" max="7941" width="13.5" style="174" customWidth="1"/>
    <col min="7942" max="7942" width="255.6640625" style="174" customWidth="1"/>
    <col min="7943" max="8193" width="11.5" style="174" customWidth="1"/>
    <col min="8194" max="8194" width="35.83203125" style="174" customWidth="1"/>
    <col min="8195" max="8195" width="28.5" style="174" bestFit="1" customWidth="1"/>
    <col min="8196" max="8196" width="9.6640625" style="174" customWidth="1"/>
    <col min="8197" max="8197" width="13.5" style="174" customWidth="1"/>
    <col min="8198" max="8198" width="255.6640625" style="174" customWidth="1"/>
    <col min="8199" max="8449" width="11.5" style="174" customWidth="1"/>
    <col min="8450" max="8450" width="35.83203125" style="174" customWidth="1"/>
    <col min="8451" max="8451" width="28.5" style="174" bestFit="1" customWidth="1"/>
    <col min="8452" max="8452" width="9.6640625" style="174" customWidth="1"/>
    <col min="8453" max="8453" width="13.5" style="174" customWidth="1"/>
    <col min="8454" max="8454" width="255.6640625" style="174" customWidth="1"/>
    <col min="8455" max="8705" width="11.5" style="174" customWidth="1"/>
    <col min="8706" max="8706" width="35.83203125" style="174" customWidth="1"/>
    <col min="8707" max="8707" width="28.5" style="174" bestFit="1" customWidth="1"/>
    <col min="8708" max="8708" width="9.6640625" style="174" customWidth="1"/>
    <col min="8709" max="8709" width="13.5" style="174" customWidth="1"/>
    <col min="8710" max="8710" width="255.6640625" style="174" customWidth="1"/>
    <col min="8711" max="8961" width="11.5" style="174" customWidth="1"/>
    <col min="8962" max="8962" width="35.83203125" style="174" customWidth="1"/>
    <col min="8963" max="8963" width="28.5" style="174" bestFit="1" customWidth="1"/>
    <col min="8964" max="8964" width="9.6640625" style="174" customWidth="1"/>
    <col min="8965" max="8965" width="13.5" style="174" customWidth="1"/>
    <col min="8966" max="8966" width="255.6640625" style="174" customWidth="1"/>
    <col min="8967" max="9217" width="11.5" style="174" customWidth="1"/>
    <col min="9218" max="9218" width="35.83203125" style="174" customWidth="1"/>
    <col min="9219" max="9219" width="28.5" style="174" bestFit="1" customWidth="1"/>
    <col min="9220" max="9220" width="9.6640625" style="174" customWidth="1"/>
    <col min="9221" max="9221" width="13.5" style="174" customWidth="1"/>
    <col min="9222" max="9222" width="255.6640625" style="174" customWidth="1"/>
    <col min="9223" max="9473" width="11.5" style="174" customWidth="1"/>
    <col min="9474" max="9474" width="35.83203125" style="174" customWidth="1"/>
    <col min="9475" max="9475" width="28.5" style="174" bestFit="1" customWidth="1"/>
    <col min="9476" max="9476" width="9.6640625" style="174" customWidth="1"/>
    <col min="9477" max="9477" width="13.5" style="174" customWidth="1"/>
    <col min="9478" max="9478" width="255.6640625" style="174" customWidth="1"/>
    <col min="9479" max="9729" width="11.5" style="174" customWidth="1"/>
    <col min="9730" max="9730" width="35.83203125" style="174" customWidth="1"/>
    <col min="9731" max="9731" width="28.5" style="174" bestFit="1" customWidth="1"/>
    <col min="9732" max="9732" width="9.6640625" style="174" customWidth="1"/>
    <col min="9733" max="9733" width="13.5" style="174" customWidth="1"/>
    <col min="9734" max="9734" width="255.6640625" style="174" customWidth="1"/>
    <col min="9735" max="9985" width="11.5" style="174" customWidth="1"/>
    <col min="9986" max="9986" width="35.83203125" style="174" customWidth="1"/>
    <col min="9987" max="9987" width="28.5" style="174" bestFit="1" customWidth="1"/>
    <col min="9988" max="9988" width="9.6640625" style="174" customWidth="1"/>
    <col min="9989" max="9989" width="13.5" style="174" customWidth="1"/>
    <col min="9990" max="9990" width="255.6640625" style="174" customWidth="1"/>
    <col min="9991" max="10241" width="11.5" style="174" customWidth="1"/>
    <col min="10242" max="10242" width="35.83203125" style="174" customWidth="1"/>
    <col min="10243" max="10243" width="28.5" style="174" bestFit="1" customWidth="1"/>
    <col min="10244" max="10244" width="9.6640625" style="174" customWidth="1"/>
    <col min="10245" max="10245" width="13.5" style="174" customWidth="1"/>
    <col min="10246" max="10246" width="255.6640625" style="174" customWidth="1"/>
    <col min="10247" max="10497" width="11.5" style="174" customWidth="1"/>
    <col min="10498" max="10498" width="35.83203125" style="174" customWidth="1"/>
    <col min="10499" max="10499" width="28.5" style="174" bestFit="1" customWidth="1"/>
    <col min="10500" max="10500" width="9.6640625" style="174" customWidth="1"/>
    <col min="10501" max="10501" width="13.5" style="174" customWidth="1"/>
    <col min="10502" max="10502" width="255.6640625" style="174" customWidth="1"/>
    <col min="10503" max="10753" width="11.5" style="174" customWidth="1"/>
    <col min="10754" max="10754" width="35.83203125" style="174" customWidth="1"/>
    <col min="10755" max="10755" width="28.5" style="174" bestFit="1" customWidth="1"/>
    <col min="10756" max="10756" width="9.6640625" style="174" customWidth="1"/>
    <col min="10757" max="10757" width="13.5" style="174" customWidth="1"/>
    <col min="10758" max="10758" width="255.6640625" style="174" customWidth="1"/>
    <col min="10759" max="11009" width="11.5" style="174" customWidth="1"/>
    <col min="11010" max="11010" width="35.83203125" style="174" customWidth="1"/>
    <col min="11011" max="11011" width="28.5" style="174" bestFit="1" customWidth="1"/>
    <col min="11012" max="11012" width="9.6640625" style="174" customWidth="1"/>
    <col min="11013" max="11013" width="13.5" style="174" customWidth="1"/>
    <col min="11014" max="11014" width="255.6640625" style="174" customWidth="1"/>
    <col min="11015" max="11265" width="11.5" style="174" customWidth="1"/>
    <col min="11266" max="11266" width="35.83203125" style="174" customWidth="1"/>
    <col min="11267" max="11267" width="28.5" style="174" bestFit="1" customWidth="1"/>
    <col min="11268" max="11268" width="9.6640625" style="174" customWidth="1"/>
    <col min="11269" max="11269" width="13.5" style="174" customWidth="1"/>
    <col min="11270" max="11270" width="255.6640625" style="174" customWidth="1"/>
    <col min="11271" max="11521" width="11.5" style="174" customWidth="1"/>
    <col min="11522" max="11522" width="35.83203125" style="174" customWidth="1"/>
    <col min="11523" max="11523" width="28.5" style="174" bestFit="1" customWidth="1"/>
    <col min="11524" max="11524" width="9.6640625" style="174" customWidth="1"/>
    <col min="11525" max="11525" width="13.5" style="174" customWidth="1"/>
    <col min="11526" max="11526" width="255.6640625" style="174" customWidth="1"/>
    <col min="11527" max="11777" width="11.5" style="174" customWidth="1"/>
    <col min="11778" max="11778" width="35.83203125" style="174" customWidth="1"/>
    <col min="11779" max="11779" width="28.5" style="174" bestFit="1" customWidth="1"/>
    <col min="11780" max="11780" width="9.6640625" style="174" customWidth="1"/>
    <col min="11781" max="11781" width="13.5" style="174" customWidth="1"/>
    <col min="11782" max="11782" width="255.6640625" style="174" customWidth="1"/>
    <col min="11783" max="12033" width="11.5" style="174" customWidth="1"/>
    <col min="12034" max="12034" width="35.83203125" style="174" customWidth="1"/>
    <col min="12035" max="12035" width="28.5" style="174" bestFit="1" customWidth="1"/>
    <col min="12036" max="12036" width="9.6640625" style="174" customWidth="1"/>
    <col min="12037" max="12037" width="13.5" style="174" customWidth="1"/>
    <col min="12038" max="12038" width="255.6640625" style="174" customWidth="1"/>
    <col min="12039" max="12289" width="11.5" style="174" customWidth="1"/>
    <col min="12290" max="12290" width="35.83203125" style="174" customWidth="1"/>
    <col min="12291" max="12291" width="28.5" style="174" bestFit="1" customWidth="1"/>
    <col min="12292" max="12292" width="9.6640625" style="174" customWidth="1"/>
    <col min="12293" max="12293" width="13.5" style="174" customWidth="1"/>
    <col min="12294" max="12294" width="255.6640625" style="174" customWidth="1"/>
    <col min="12295" max="12545" width="11.5" style="174" customWidth="1"/>
    <col min="12546" max="12546" width="35.83203125" style="174" customWidth="1"/>
    <col min="12547" max="12547" width="28.5" style="174" bestFit="1" customWidth="1"/>
    <col min="12548" max="12548" width="9.6640625" style="174" customWidth="1"/>
    <col min="12549" max="12549" width="13.5" style="174" customWidth="1"/>
    <col min="12550" max="12550" width="255.6640625" style="174" customWidth="1"/>
    <col min="12551" max="12801" width="11.5" style="174" customWidth="1"/>
    <col min="12802" max="12802" width="35.83203125" style="174" customWidth="1"/>
    <col min="12803" max="12803" width="28.5" style="174" bestFit="1" customWidth="1"/>
    <col min="12804" max="12804" width="9.6640625" style="174" customWidth="1"/>
    <col min="12805" max="12805" width="13.5" style="174" customWidth="1"/>
    <col min="12806" max="12806" width="255.6640625" style="174" customWidth="1"/>
    <col min="12807" max="13057" width="11.5" style="174" customWidth="1"/>
    <col min="13058" max="13058" width="35.83203125" style="174" customWidth="1"/>
    <col min="13059" max="13059" width="28.5" style="174" bestFit="1" customWidth="1"/>
    <col min="13060" max="13060" width="9.6640625" style="174" customWidth="1"/>
    <col min="13061" max="13061" width="13.5" style="174" customWidth="1"/>
    <col min="13062" max="13062" width="255.6640625" style="174" customWidth="1"/>
    <col min="13063" max="13313" width="11.5" style="174" customWidth="1"/>
    <col min="13314" max="13314" width="35.83203125" style="174" customWidth="1"/>
    <col min="13315" max="13315" width="28.5" style="174" bestFit="1" customWidth="1"/>
    <col min="13316" max="13316" width="9.6640625" style="174" customWidth="1"/>
    <col min="13317" max="13317" width="13.5" style="174" customWidth="1"/>
    <col min="13318" max="13318" width="255.6640625" style="174" customWidth="1"/>
    <col min="13319" max="13569" width="11.5" style="174" customWidth="1"/>
    <col min="13570" max="13570" width="35.83203125" style="174" customWidth="1"/>
    <col min="13571" max="13571" width="28.5" style="174" bestFit="1" customWidth="1"/>
    <col min="13572" max="13572" width="9.6640625" style="174" customWidth="1"/>
    <col min="13573" max="13573" width="13.5" style="174" customWidth="1"/>
    <col min="13574" max="13574" width="255.6640625" style="174" customWidth="1"/>
    <col min="13575" max="13825" width="11.5" style="174" customWidth="1"/>
    <col min="13826" max="13826" width="35.83203125" style="174" customWidth="1"/>
    <col min="13827" max="13827" width="28.5" style="174" bestFit="1" customWidth="1"/>
    <col min="13828" max="13828" width="9.6640625" style="174" customWidth="1"/>
    <col min="13829" max="13829" width="13.5" style="174" customWidth="1"/>
    <col min="13830" max="13830" width="255.6640625" style="174" customWidth="1"/>
    <col min="13831" max="14081" width="11.5" style="174" customWidth="1"/>
    <col min="14082" max="14082" width="35.83203125" style="174" customWidth="1"/>
    <col min="14083" max="14083" width="28.5" style="174" bestFit="1" customWidth="1"/>
    <col min="14084" max="14084" width="9.6640625" style="174" customWidth="1"/>
    <col min="14085" max="14085" width="13.5" style="174" customWidth="1"/>
    <col min="14086" max="14086" width="255.6640625" style="174" customWidth="1"/>
    <col min="14087" max="14337" width="11.5" style="174" customWidth="1"/>
    <col min="14338" max="14338" width="35.83203125" style="174" customWidth="1"/>
    <col min="14339" max="14339" width="28.5" style="174" bestFit="1" customWidth="1"/>
    <col min="14340" max="14340" width="9.6640625" style="174" customWidth="1"/>
    <col min="14341" max="14341" width="13.5" style="174" customWidth="1"/>
    <col min="14342" max="14342" width="255.6640625" style="174" customWidth="1"/>
    <col min="14343" max="14593" width="11.5" style="174" customWidth="1"/>
    <col min="14594" max="14594" width="35.83203125" style="174" customWidth="1"/>
    <col min="14595" max="14595" width="28.5" style="174" bestFit="1" customWidth="1"/>
    <col min="14596" max="14596" width="9.6640625" style="174" customWidth="1"/>
    <col min="14597" max="14597" width="13.5" style="174" customWidth="1"/>
    <col min="14598" max="14598" width="255.6640625" style="174" customWidth="1"/>
    <col min="14599" max="14849" width="11.5" style="174" customWidth="1"/>
    <col min="14850" max="14850" width="35.83203125" style="174" customWidth="1"/>
    <col min="14851" max="14851" width="28.5" style="174" bestFit="1" customWidth="1"/>
    <col min="14852" max="14852" width="9.6640625" style="174" customWidth="1"/>
    <col min="14853" max="14853" width="13.5" style="174" customWidth="1"/>
    <col min="14854" max="14854" width="255.6640625" style="174" customWidth="1"/>
    <col min="14855" max="15105" width="11.5" style="174" customWidth="1"/>
    <col min="15106" max="15106" width="35.83203125" style="174" customWidth="1"/>
    <col min="15107" max="15107" width="28.5" style="174" bestFit="1" customWidth="1"/>
    <col min="15108" max="15108" width="9.6640625" style="174" customWidth="1"/>
    <col min="15109" max="15109" width="13.5" style="174" customWidth="1"/>
    <col min="15110" max="15110" width="255.6640625" style="174" customWidth="1"/>
    <col min="15111" max="15361" width="11.5" style="174" customWidth="1"/>
    <col min="15362" max="15362" width="35.83203125" style="174" customWidth="1"/>
    <col min="15363" max="15363" width="28.5" style="174" bestFit="1" customWidth="1"/>
    <col min="15364" max="15364" width="9.6640625" style="174" customWidth="1"/>
    <col min="15365" max="15365" width="13.5" style="174" customWidth="1"/>
    <col min="15366" max="15366" width="255.6640625" style="174" customWidth="1"/>
    <col min="15367" max="15617" width="11.5" style="174" customWidth="1"/>
    <col min="15618" max="15618" width="35.83203125" style="174" customWidth="1"/>
    <col min="15619" max="15619" width="28.5" style="174" bestFit="1" customWidth="1"/>
    <col min="15620" max="15620" width="9.6640625" style="174" customWidth="1"/>
    <col min="15621" max="15621" width="13.5" style="174" customWidth="1"/>
    <col min="15622" max="15622" width="255.6640625" style="174" customWidth="1"/>
    <col min="15623" max="15873" width="11.5" style="174" customWidth="1"/>
    <col min="15874" max="15874" width="35.83203125" style="174" customWidth="1"/>
    <col min="15875" max="15875" width="28.5" style="174" bestFit="1" customWidth="1"/>
    <col min="15876" max="15876" width="9.6640625" style="174" customWidth="1"/>
    <col min="15877" max="15877" width="13.5" style="174" customWidth="1"/>
    <col min="15878" max="15878" width="255.6640625" style="174" customWidth="1"/>
    <col min="15879" max="16129" width="11.5" style="174" customWidth="1"/>
    <col min="16130" max="16130" width="35.83203125" style="174" customWidth="1"/>
    <col min="16131" max="16131" width="28.5" style="174" bestFit="1" customWidth="1"/>
    <col min="16132" max="16132" width="9.6640625" style="174" customWidth="1"/>
    <col min="16133" max="16133" width="13.5" style="174" customWidth="1"/>
    <col min="16134" max="16134" width="255.6640625" style="174" customWidth="1"/>
    <col min="16135" max="16384" width="11.5" style="174" customWidth="1"/>
  </cols>
  <sheetData>
    <row r="1" spans="1:6" s="212" customFormat="1" ht="12">
      <c r="A1" s="211" t="s">
        <v>693</v>
      </c>
      <c r="C1" s="213"/>
      <c r="D1" s="214"/>
      <c r="E1" s="214"/>
    </row>
    <row r="2" spans="1:6" ht="11" thickBot="1">
      <c r="B2" s="173"/>
    </row>
    <row r="3" spans="1:6" s="173" customFormat="1" ht="21" thickBot="1">
      <c r="B3" s="177" t="s">
        <v>135</v>
      </c>
      <c r="C3" s="178" t="s">
        <v>136</v>
      </c>
      <c r="D3" s="179" t="s">
        <v>138</v>
      </c>
      <c r="E3" s="180" t="s">
        <v>98</v>
      </c>
      <c r="F3" s="181" t="s">
        <v>137</v>
      </c>
    </row>
    <row r="4" spans="1:6">
      <c r="B4" s="182" t="s">
        <v>139</v>
      </c>
      <c r="C4" s="183" t="s">
        <v>536</v>
      </c>
      <c r="D4" s="184">
        <v>40</v>
      </c>
      <c r="E4" s="185">
        <v>8.8599999999999996E-14</v>
      </c>
      <c r="F4" s="186" t="s">
        <v>537</v>
      </c>
    </row>
    <row r="5" spans="1:6">
      <c r="B5" s="182" t="s">
        <v>538</v>
      </c>
      <c r="C5" s="183" t="s">
        <v>596</v>
      </c>
      <c r="D5" s="184">
        <v>35</v>
      </c>
      <c r="E5" s="185">
        <v>5.2499999999999998E-13</v>
      </c>
      <c r="F5" s="186" t="s">
        <v>597</v>
      </c>
    </row>
    <row r="6" spans="1:6">
      <c r="B6" s="182" t="s">
        <v>538</v>
      </c>
      <c r="C6" s="183" t="s">
        <v>598</v>
      </c>
      <c r="D6" s="184">
        <v>33</v>
      </c>
      <c r="E6" s="185">
        <v>3.0000000000000001E-12</v>
      </c>
      <c r="F6" s="186" t="s">
        <v>599</v>
      </c>
    </row>
    <row r="7" spans="1:6">
      <c r="B7" s="182" t="s">
        <v>538</v>
      </c>
      <c r="C7" s="183" t="s">
        <v>600</v>
      </c>
      <c r="D7" s="184">
        <v>31</v>
      </c>
      <c r="E7" s="185">
        <v>3.2000000000000001E-12</v>
      </c>
      <c r="F7" s="186" t="s">
        <v>601</v>
      </c>
    </row>
    <row r="8" spans="1:6">
      <c r="B8" s="182" t="s">
        <v>139</v>
      </c>
      <c r="C8" s="183" t="s">
        <v>401</v>
      </c>
      <c r="D8" s="184">
        <v>27</v>
      </c>
      <c r="E8" s="185">
        <v>2.6699999999999999E-11</v>
      </c>
      <c r="F8" s="186" t="s">
        <v>652</v>
      </c>
    </row>
    <row r="9" spans="1:6">
      <c r="B9" s="182" t="s">
        <v>139</v>
      </c>
      <c r="C9" s="183" t="s">
        <v>402</v>
      </c>
      <c r="D9" s="184">
        <v>22</v>
      </c>
      <c r="E9" s="185">
        <v>3.1799999999999999E-10</v>
      </c>
      <c r="F9" s="186" t="s">
        <v>653</v>
      </c>
    </row>
    <row r="10" spans="1:6">
      <c r="B10" s="182" t="s">
        <v>654</v>
      </c>
      <c r="C10" s="183" t="s">
        <v>655</v>
      </c>
      <c r="D10" s="184">
        <v>30</v>
      </c>
      <c r="E10" s="185">
        <v>4.8099999999999999E-10</v>
      </c>
      <c r="F10" s="186" t="s">
        <v>565</v>
      </c>
    </row>
    <row r="11" spans="1:6">
      <c r="B11" s="182" t="s">
        <v>654</v>
      </c>
      <c r="C11" s="183" t="s">
        <v>566</v>
      </c>
      <c r="D11" s="184">
        <v>25</v>
      </c>
      <c r="E11" s="185">
        <v>1.3600000000000001E-9</v>
      </c>
      <c r="F11" s="186" t="s">
        <v>567</v>
      </c>
    </row>
    <row r="12" spans="1:6">
      <c r="B12" s="182" t="s">
        <v>176</v>
      </c>
      <c r="C12" s="183" t="s">
        <v>568</v>
      </c>
      <c r="D12" s="184">
        <v>27</v>
      </c>
      <c r="E12" s="185">
        <v>2.3800000000000001E-9</v>
      </c>
      <c r="F12" s="186" t="s">
        <v>569</v>
      </c>
    </row>
    <row r="13" spans="1:6">
      <c r="B13" s="182" t="s">
        <v>139</v>
      </c>
      <c r="C13" s="183" t="s">
        <v>260</v>
      </c>
      <c r="D13" s="184">
        <v>20</v>
      </c>
      <c r="E13" s="185">
        <v>2.57E-9</v>
      </c>
      <c r="F13" s="186" t="s">
        <v>570</v>
      </c>
    </row>
    <row r="14" spans="1:6">
      <c r="B14" s="182" t="s">
        <v>176</v>
      </c>
      <c r="C14" s="183" t="s">
        <v>571</v>
      </c>
      <c r="D14" s="184">
        <v>23</v>
      </c>
      <c r="E14" s="185">
        <v>7.0399999999999997E-9</v>
      </c>
      <c r="F14" s="186" t="s">
        <v>618</v>
      </c>
    </row>
    <row r="15" spans="1:6">
      <c r="B15" s="182" t="s">
        <v>619</v>
      </c>
      <c r="C15" s="183" t="s">
        <v>620</v>
      </c>
      <c r="D15" s="184">
        <v>24</v>
      </c>
      <c r="E15" s="185">
        <v>7.0699999999999998E-9</v>
      </c>
      <c r="F15" s="186" t="s">
        <v>621</v>
      </c>
    </row>
    <row r="16" spans="1:6">
      <c r="B16" s="182" t="s">
        <v>622</v>
      </c>
      <c r="C16" s="183" t="s">
        <v>623</v>
      </c>
      <c r="D16" s="184">
        <v>22</v>
      </c>
      <c r="E16" s="185">
        <v>7.0800000000000004E-9</v>
      </c>
      <c r="F16" s="186" t="s">
        <v>624</v>
      </c>
    </row>
    <row r="17" spans="2:6">
      <c r="B17" s="182" t="s">
        <v>176</v>
      </c>
      <c r="C17" s="183" t="s">
        <v>244</v>
      </c>
      <c r="D17" s="184">
        <v>22</v>
      </c>
      <c r="E17" s="185">
        <v>8.5E-9</v>
      </c>
      <c r="F17" s="186" t="s">
        <v>624</v>
      </c>
    </row>
    <row r="18" spans="2:6">
      <c r="B18" s="182" t="s">
        <v>538</v>
      </c>
      <c r="C18" s="183" t="s">
        <v>625</v>
      </c>
      <c r="D18" s="184">
        <v>21</v>
      </c>
      <c r="E18" s="185">
        <v>1.3000000000000001E-8</v>
      </c>
      <c r="F18" s="186" t="s">
        <v>626</v>
      </c>
    </row>
    <row r="19" spans="2:6">
      <c r="B19" s="182" t="s">
        <v>176</v>
      </c>
      <c r="C19" s="183" t="s">
        <v>243</v>
      </c>
      <c r="D19" s="184">
        <v>21</v>
      </c>
      <c r="E19" s="185">
        <v>5.0600000000000003E-8</v>
      </c>
      <c r="F19" s="186" t="s">
        <v>682</v>
      </c>
    </row>
    <row r="20" spans="2:6">
      <c r="B20" s="182" t="s">
        <v>176</v>
      </c>
      <c r="C20" s="183" t="s">
        <v>297</v>
      </c>
      <c r="D20" s="184">
        <v>20</v>
      </c>
      <c r="E20" s="185">
        <v>1.02E-7</v>
      </c>
      <c r="F20" s="186" t="s">
        <v>683</v>
      </c>
    </row>
    <row r="21" spans="2:6">
      <c r="B21" s="182" t="s">
        <v>176</v>
      </c>
      <c r="C21" s="183" t="s">
        <v>684</v>
      </c>
      <c r="D21" s="184">
        <v>18</v>
      </c>
      <c r="E21" s="185">
        <v>1.14E-7</v>
      </c>
      <c r="F21" s="186" t="s">
        <v>685</v>
      </c>
    </row>
    <row r="22" spans="2:6">
      <c r="B22" s="182" t="s">
        <v>654</v>
      </c>
      <c r="C22" s="183" t="s">
        <v>635</v>
      </c>
      <c r="D22" s="184">
        <v>31</v>
      </c>
      <c r="E22" s="185">
        <v>4.9299999999999998E-7</v>
      </c>
      <c r="F22" s="186" t="s">
        <v>587</v>
      </c>
    </row>
    <row r="23" spans="2:6">
      <c r="B23" s="182" t="s">
        <v>619</v>
      </c>
      <c r="C23" s="183" t="s">
        <v>588</v>
      </c>
      <c r="D23" s="184">
        <v>29</v>
      </c>
      <c r="E23" s="185">
        <v>1.9300000000000002E-6</v>
      </c>
      <c r="F23" s="186" t="s">
        <v>589</v>
      </c>
    </row>
    <row r="24" spans="2:6">
      <c r="B24" s="182" t="s">
        <v>590</v>
      </c>
      <c r="C24" s="183" t="s">
        <v>591</v>
      </c>
      <c r="D24" s="184">
        <v>11</v>
      </c>
      <c r="E24" s="185">
        <v>2.5000000000000002E-6</v>
      </c>
      <c r="F24" s="186" t="s">
        <v>592</v>
      </c>
    </row>
    <row r="25" spans="2:6">
      <c r="B25" s="182" t="s">
        <v>593</v>
      </c>
      <c r="C25" s="183" t="s">
        <v>594</v>
      </c>
      <c r="D25" s="184">
        <v>17</v>
      </c>
      <c r="E25" s="185">
        <v>4.0099999999999997E-6</v>
      </c>
      <c r="F25" s="186" t="s">
        <v>595</v>
      </c>
    </row>
    <row r="26" spans="2:6">
      <c r="B26" s="182" t="s">
        <v>176</v>
      </c>
      <c r="C26" s="183" t="s">
        <v>376</v>
      </c>
      <c r="D26" s="184">
        <v>17</v>
      </c>
      <c r="E26" s="185">
        <v>1.13E-5</v>
      </c>
      <c r="F26" s="186" t="s">
        <v>645</v>
      </c>
    </row>
    <row r="27" spans="2:6" s="192" customFormat="1">
      <c r="B27" s="187" t="s">
        <v>646</v>
      </c>
      <c r="C27" s="188" t="s">
        <v>647</v>
      </c>
      <c r="D27" s="189">
        <v>62</v>
      </c>
      <c r="E27" s="190">
        <v>1.4600000000000001E-5</v>
      </c>
      <c r="F27" s="191" t="s">
        <v>648</v>
      </c>
    </row>
    <row r="28" spans="2:6">
      <c r="B28" s="182" t="s">
        <v>649</v>
      </c>
      <c r="C28" s="183" t="s">
        <v>650</v>
      </c>
      <c r="D28" s="184">
        <v>14</v>
      </c>
      <c r="E28" s="185">
        <v>1.47E-5</v>
      </c>
      <c r="F28" s="186" t="s">
        <v>651</v>
      </c>
    </row>
    <row r="29" spans="2:6">
      <c r="B29" s="182" t="s">
        <v>139</v>
      </c>
      <c r="C29" s="183" t="s">
        <v>449</v>
      </c>
      <c r="D29" s="184">
        <v>13</v>
      </c>
      <c r="E29" s="185">
        <v>1.5099999999999999E-5</v>
      </c>
      <c r="F29" s="186" t="s">
        <v>708</v>
      </c>
    </row>
    <row r="30" spans="2:6">
      <c r="B30" s="182" t="s">
        <v>654</v>
      </c>
      <c r="C30" s="183" t="s">
        <v>709</v>
      </c>
      <c r="D30" s="184">
        <v>30</v>
      </c>
      <c r="E30" s="185">
        <v>1.73E-5</v>
      </c>
      <c r="F30" s="186" t="s">
        <v>658</v>
      </c>
    </row>
    <row r="31" spans="2:6">
      <c r="B31" s="182" t="s">
        <v>176</v>
      </c>
      <c r="C31" s="183" t="s">
        <v>659</v>
      </c>
      <c r="D31" s="184">
        <v>18</v>
      </c>
      <c r="E31" s="185">
        <v>1.9700000000000001E-5</v>
      </c>
      <c r="F31" s="186" t="s">
        <v>660</v>
      </c>
    </row>
    <row r="32" spans="2:6">
      <c r="B32" s="182" t="s">
        <v>176</v>
      </c>
      <c r="C32" s="183" t="s">
        <v>279</v>
      </c>
      <c r="D32" s="184">
        <v>13</v>
      </c>
      <c r="E32" s="185">
        <v>2.37E-5</v>
      </c>
      <c r="F32" s="186" t="s">
        <v>656</v>
      </c>
    </row>
    <row r="33" spans="2:6">
      <c r="B33" s="182" t="s">
        <v>646</v>
      </c>
      <c r="C33" s="183" t="s">
        <v>657</v>
      </c>
      <c r="D33" s="184">
        <v>44</v>
      </c>
      <c r="E33" s="185">
        <v>2.48E-5</v>
      </c>
      <c r="F33" s="186" t="s">
        <v>610</v>
      </c>
    </row>
    <row r="34" spans="2:6">
      <c r="B34" s="182" t="s">
        <v>611</v>
      </c>
      <c r="C34" s="183" t="s">
        <v>612</v>
      </c>
      <c r="D34" s="184">
        <v>15</v>
      </c>
      <c r="E34" s="185">
        <v>3.1600000000000002E-5</v>
      </c>
      <c r="F34" s="186" t="s">
        <v>613</v>
      </c>
    </row>
    <row r="35" spans="2:6">
      <c r="B35" s="182" t="s">
        <v>614</v>
      </c>
      <c r="C35" s="183" t="s">
        <v>348</v>
      </c>
      <c r="D35" s="184">
        <v>14</v>
      </c>
      <c r="E35" s="185">
        <v>3.5200000000000002E-5</v>
      </c>
      <c r="F35" s="186" t="s">
        <v>615</v>
      </c>
    </row>
    <row r="36" spans="2:6">
      <c r="B36" s="182" t="s">
        <v>593</v>
      </c>
      <c r="C36" s="183" t="s">
        <v>616</v>
      </c>
      <c r="D36" s="184">
        <v>13</v>
      </c>
      <c r="E36" s="185">
        <v>3.5200000000000002E-5</v>
      </c>
      <c r="F36" s="186" t="s">
        <v>617</v>
      </c>
    </row>
    <row r="37" spans="2:6">
      <c r="B37" s="182" t="s">
        <v>590</v>
      </c>
      <c r="C37" s="183" t="s">
        <v>672</v>
      </c>
      <c r="D37" s="184">
        <v>11</v>
      </c>
      <c r="E37" s="185">
        <v>3.8500000000000001E-5</v>
      </c>
      <c r="F37" s="186" t="s">
        <v>673</v>
      </c>
    </row>
    <row r="38" spans="2:6">
      <c r="B38" s="182" t="s">
        <v>649</v>
      </c>
      <c r="C38" s="183" t="s">
        <v>674</v>
      </c>
      <c r="D38" s="184">
        <v>13</v>
      </c>
      <c r="E38" s="185">
        <v>5.0399999999999999E-5</v>
      </c>
      <c r="F38" s="186" t="s">
        <v>675</v>
      </c>
    </row>
    <row r="39" spans="2:6">
      <c r="B39" s="182" t="s">
        <v>646</v>
      </c>
      <c r="C39" s="183" t="s">
        <v>676</v>
      </c>
      <c r="D39" s="184">
        <v>42</v>
      </c>
      <c r="E39" s="185">
        <v>5.3900000000000002E-5</v>
      </c>
      <c r="F39" s="186" t="s">
        <v>677</v>
      </c>
    </row>
    <row r="40" spans="2:6">
      <c r="B40" s="182" t="s">
        <v>590</v>
      </c>
      <c r="C40" s="183" t="s">
        <v>678</v>
      </c>
      <c r="D40" s="184">
        <v>8</v>
      </c>
      <c r="E40" s="185">
        <v>6.5099999999999997E-5</v>
      </c>
      <c r="F40" s="186" t="s">
        <v>679</v>
      </c>
    </row>
    <row r="41" spans="2:6">
      <c r="B41" s="182" t="s">
        <v>590</v>
      </c>
      <c r="C41" s="183" t="s">
        <v>680</v>
      </c>
      <c r="D41" s="184">
        <v>8</v>
      </c>
      <c r="E41" s="185">
        <v>8.8200000000000003E-5</v>
      </c>
      <c r="F41" s="186" t="s">
        <v>681</v>
      </c>
    </row>
    <row r="42" spans="2:6">
      <c r="B42" s="182" t="s">
        <v>590</v>
      </c>
      <c r="C42" s="183" t="s">
        <v>686</v>
      </c>
      <c r="D42" s="184">
        <v>13</v>
      </c>
      <c r="E42" s="185">
        <v>9.1600000000000004E-5</v>
      </c>
      <c r="F42" s="186" t="s">
        <v>687</v>
      </c>
    </row>
    <row r="43" spans="2:6">
      <c r="B43" s="182" t="s">
        <v>590</v>
      </c>
      <c r="C43" s="183" t="s">
        <v>636</v>
      </c>
      <c r="D43" s="184">
        <v>10</v>
      </c>
      <c r="E43" s="185">
        <v>1.2899999999999999E-4</v>
      </c>
      <c r="F43" s="186" t="s">
        <v>637</v>
      </c>
    </row>
    <row r="44" spans="2:6">
      <c r="B44" s="182" t="s">
        <v>646</v>
      </c>
      <c r="C44" s="183" t="s">
        <v>403</v>
      </c>
      <c r="D44" s="184">
        <v>8</v>
      </c>
      <c r="E44" s="185">
        <v>2.02E-4</v>
      </c>
      <c r="F44" s="186" t="s">
        <v>638</v>
      </c>
    </row>
    <row r="45" spans="2:6">
      <c r="B45" s="182" t="s">
        <v>614</v>
      </c>
      <c r="C45" s="183" t="s">
        <v>349</v>
      </c>
      <c r="D45" s="184">
        <v>12</v>
      </c>
      <c r="E45" s="185">
        <v>2.2599999999999999E-4</v>
      </c>
      <c r="F45" s="186" t="s">
        <v>639</v>
      </c>
    </row>
    <row r="46" spans="2:6">
      <c r="B46" s="182" t="s">
        <v>176</v>
      </c>
      <c r="C46" s="183" t="s">
        <v>245</v>
      </c>
      <c r="D46" s="184">
        <v>10</v>
      </c>
      <c r="E46" s="185">
        <v>2.92E-4</v>
      </c>
      <c r="F46" s="186" t="s">
        <v>640</v>
      </c>
    </row>
    <row r="47" spans="2:6">
      <c r="B47" s="182" t="s">
        <v>641</v>
      </c>
      <c r="C47" s="183" t="s">
        <v>642</v>
      </c>
      <c r="D47" s="184">
        <v>19</v>
      </c>
      <c r="E47" s="185">
        <v>3.0899999999999998E-4</v>
      </c>
      <c r="F47" s="186" t="s">
        <v>643</v>
      </c>
    </row>
    <row r="48" spans="2:6">
      <c r="B48" s="182" t="s">
        <v>619</v>
      </c>
      <c r="C48" s="183" t="s">
        <v>644</v>
      </c>
      <c r="D48" s="184">
        <v>37</v>
      </c>
      <c r="E48" s="185">
        <v>3.0899999999999998E-4</v>
      </c>
      <c r="F48" s="186" t="s">
        <v>697</v>
      </c>
    </row>
    <row r="49" spans="2:6">
      <c r="B49" s="182" t="s">
        <v>139</v>
      </c>
      <c r="C49" s="183" t="s">
        <v>450</v>
      </c>
      <c r="D49" s="184">
        <v>7</v>
      </c>
      <c r="E49" s="185">
        <v>3.4200000000000002E-4</v>
      </c>
      <c r="F49" s="186" t="s">
        <v>698</v>
      </c>
    </row>
    <row r="50" spans="2:6">
      <c r="B50" s="182" t="s">
        <v>590</v>
      </c>
      <c r="C50" s="183" t="s">
        <v>699</v>
      </c>
      <c r="D50" s="184">
        <v>6</v>
      </c>
      <c r="E50" s="185">
        <v>3.6000000000000002E-4</v>
      </c>
      <c r="F50" s="186" t="s">
        <v>700</v>
      </c>
    </row>
    <row r="51" spans="2:6">
      <c r="B51" s="182" t="s">
        <v>590</v>
      </c>
      <c r="C51" s="183" t="s">
        <v>701</v>
      </c>
      <c r="D51" s="184">
        <v>11</v>
      </c>
      <c r="E51" s="185">
        <v>3.8499999999999998E-4</v>
      </c>
      <c r="F51" s="186" t="s">
        <v>702</v>
      </c>
    </row>
    <row r="52" spans="2:6">
      <c r="B52" s="182" t="s">
        <v>641</v>
      </c>
      <c r="C52" s="183" t="s">
        <v>703</v>
      </c>
      <c r="D52" s="184">
        <v>10</v>
      </c>
      <c r="E52" s="185">
        <v>3.9599999999999998E-4</v>
      </c>
      <c r="F52" s="186" t="s">
        <v>704</v>
      </c>
    </row>
    <row r="53" spans="2:6" ht="11" thickBot="1">
      <c r="B53" s="193" t="s">
        <v>649</v>
      </c>
      <c r="C53" s="194" t="s">
        <v>705</v>
      </c>
      <c r="D53" s="195">
        <v>14</v>
      </c>
      <c r="E53" s="196">
        <v>3.9599999999999998E-4</v>
      </c>
      <c r="F53" s="197" t="s">
        <v>651</v>
      </c>
    </row>
  </sheetData>
  <sheetCalcPr fullCalcOnLoad="1"/>
  <phoneticPr fontId="33" type="noConversion"/>
  <printOptions gridLines="1"/>
  <pageMargins left="0.4" right="0.22" top="0.83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75"/>
  <sheetViews>
    <sheetView workbookViewId="0"/>
  </sheetViews>
  <sheetFormatPr baseColWidth="10" defaultColWidth="11.5" defaultRowHeight="10"/>
  <cols>
    <col min="1" max="1" width="11.5" style="1" customWidth="1"/>
    <col min="2" max="2" width="17.33203125" style="4" customWidth="1"/>
    <col min="3" max="3" width="12.83203125" style="153" customWidth="1"/>
    <col min="4" max="4" width="58.6640625" style="4" bestFit="1" customWidth="1"/>
    <col min="5" max="5" width="15.33203125" style="4" customWidth="1"/>
    <col min="6" max="6" width="18.6640625" style="4" bestFit="1" customWidth="1"/>
    <col min="7" max="8" width="11.5" style="1" customWidth="1"/>
    <col min="9" max="9" width="11.83203125" style="1" bestFit="1" customWidth="1"/>
    <col min="10" max="10" width="10.83203125" style="58" bestFit="1" customWidth="1"/>
    <col min="11" max="16384" width="11.5" style="1"/>
  </cols>
  <sheetData>
    <row r="1" spans="1:10" s="209" customFormat="1" ht="12">
      <c r="A1" s="33" t="s">
        <v>692</v>
      </c>
      <c r="B1" s="207"/>
      <c r="C1" s="208"/>
      <c r="D1" s="207"/>
      <c r="E1" s="207"/>
      <c r="F1" s="207"/>
      <c r="J1" s="210"/>
    </row>
    <row r="2" spans="1:10" ht="11" thickBot="1">
      <c r="B2" s="154"/>
    </row>
    <row r="3" spans="1:10" ht="12.75">
      <c r="B3" s="217" t="s">
        <v>205</v>
      </c>
      <c r="C3" s="218"/>
      <c r="D3" s="218"/>
      <c r="E3" s="218"/>
      <c r="F3" s="219"/>
      <c r="H3" s="57"/>
      <c r="I3" s="57"/>
      <c r="J3" s="59"/>
    </row>
    <row r="4" spans="1:10" s="3" customFormat="1" ht="20">
      <c r="B4" s="155" t="s">
        <v>454</v>
      </c>
      <c r="C4" s="156" t="s">
        <v>323</v>
      </c>
      <c r="D4" s="157" t="s">
        <v>320</v>
      </c>
      <c r="E4" s="157" t="s">
        <v>321</v>
      </c>
      <c r="F4" s="158" t="s">
        <v>322</v>
      </c>
      <c r="H4"/>
      <c r="I4" s="57"/>
      <c r="J4" s="59"/>
    </row>
    <row r="5" spans="1:10" ht="12.75">
      <c r="B5" s="159" t="s">
        <v>87</v>
      </c>
      <c r="C5" s="150">
        <v>472</v>
      </c>
      <c r="D5" s="160" t="s">
        <v>88</v>
      </c>
      <c r="E5" s="161" t="s">
        <v>188</v>
      </c>
      <c r="F5" s="162" t="s">
        <v>178</v>
      </c>
      <c r="G5" s="3"/>
      <c r="H5"/>
      <c r="I5" s="57"/>
      <c r="J5" s="59"/>
    </row>
    <row r="6" spans="1:10" ht="12.75">
      <c r="B6" s="159" t="s">
        <v>324</v>
      </c>
      <c r="C6" s="163">
        <v>919</v>
      </c>
      <c r="D6" s="161" t="s">
        <v>325</v>
      </c>
      <c r="E6" s="161" t="s">
        <v>326</v>
      </c>
      <c r="F6" s="162" t="s">
        <v>215</v>
      </c>
      <c r="G6" s="3"/>
      <c r="H6"/>
      <c r="I6" s="57"/>
      <c r="J6" s="59"/>
    </row>
    <row r="7" spans="1:10" ht="12.75">
      <c r="B7" s="159" t="s">
        <v>216</v>
      </c>
      <c r="C7" s="163">
        <v>915</v>
      </c>
      <c r="D7" s="161" t="s">
        <v>217</v>
      </c>
      <c r="E7" s="161" t="s">
        <v>326</v>
      </c>
      <c r="F7" s="162" t="s">
        <v>215</v>
      </c>
      <c r="G7" s="3"/>
      <c r="H7"/>
      <c r="I7" s="57"/>
      <c r="J7" s="59"/>
    </row>
    <row r="8" spans="1:10" ht="12.75">
      <c r="B8" s="159" t="s">
        <v>218</v>
      </c>
      <c r="C8" s="163">
        <v>917</v>
      </c>
      <c r="D8" s="161" t="s">
        <v>106</v>
      </c>
      <c r="E8" s="161" t="s">
        <v>326</v>
      </c>
      <c r="F8" s="162" t="s">
        <v>215</v>
      </c>
      <c r="G8" s="3"/>
      <c r="H8"/>
      <c r="I8" s="57"/>
      <c r="J8" s="59"/>
    </row>
    <row r="9" spans="1:10" ht="12.75">
      <c r="B9" s="159" t="s">
        <v>107</v>
      </c>
      <c r="C9" s="163">
        <v>925</v>
      </c>
      <c r="D9" s="161" t="s">
        <v>108</v>
      </c>
      <c r="E9" s="161" t="s">
        <v>326</v>
      </c>
      <c r="F9" s="162" t="s">
        <v>109</v>
      </c>
      <c r="G9" s="3"/>
      <c r="H9"/>
      <c r="I9" s="57"/>
      <c r="J9" s="59"/>
    </row>
    <row r="10" spans="1:10" ht="12.75">
      <c r="B10" s="159" t="s">
        <v>110</v>
      </c>
      <c r="C10" s="163">
        <v>926</v>
      </c>
      <c r="D10" s="161" t="s">
        <v>111</v>
      </c>
      <c r="E10" s="161" t="s">
        <v>326</v>
      </c>
      <c r="F10" s="162" t="s">
        <v>109</v>
      </c>
      <c r="G10" s="3"/>
      <c r="H10"/>
      <c r="I10" s="57"/>
      <c r="J10" s="59"/>
    </row>
    <row r="11" spans="1:10" ht="12.75">
      <c r="B11" s="159" t="s">
        <v>112</v>
      </c>
      <c r="C11" s="163">
        <v>2534</v>
      </c>
      <c r="D11" s="161" t="s">
        <v>177</v>
      </c>
      <c r="E11" s="161" t="s">
        <v>326</v>
      </c>
      <c r="F11" s="162" t="s">
        <v>178</v>
      </c>
      <c r="G11" s="3"/>
      <c r="H11"/>
      <c r="I11" s="57"/>
      <c r="J11" s="59"/>
    </row>
    <row r="12" spans="1:10">
      <c r="B12" s="159" t="s">
        <v>179</v>
      </c>
      <c r="C12" s="163">
        <v>3702</v>
      </c>
      <c r="D12" s="161" t="s">
        <v>180</v>
      </c>
      <c r="E12" s="161" t="s">
        <v>181</v>
      </c>
      <c r="F12" s="162" t="s">
        <v>178</v>
      </c>
      <c r="G12" s="3"/>
    </row>
    <row r="13" spans="1:10">
      <c r="B13" s="159" t="s">
        <v>182</v>
      </c>
      <c r="C13" s="163">
        <v>27040</v>
      </c>
      <c r="D13" s="161" t="s">
        <v>183</v>
      </c>
      <c r="E13" s="161" t="s">
        <v>326</v>
      </c>
      <c r="F13" s="162" t="s">
        <v>109</v>
      </c>
      <c r="G13" s="3"/>
    </row>
    <row r="14" spans="1:10">
      <c r="B14" s="159" t="s">
        <v>184</v>
      </c>
      <c r="C14" s="163">
        <v>3932</v>
      </c>
      <c r="D14" s="161" t="s">
        <v>185</v>
      </c>
      <c r="E14" s="161" t="s">
        <v>181</v>
      </c>
      <c r="F14" s="162" t="s">
        <v>178</v>
      </c>
      <c r="G14" s="3"/>
    </row>
    <row r="15" spans="1:10">
      <c r="B15" s="159" t="s">
        <v>186</v>
      </c>
      <c r="C15" s="163">
        <v>4773</v>
      </c>
      <c r="D15" s="161" t="s">
        <v>187</v>
      </c>
      <c r="E15" s="161" t="s">
        <v>188</v>
      </c>
      <c r="F15" s="162" t="s">
        <v>189</v>
      </c>
      <c r="G15" s="3"/>
    </row>
    <row r="16" spans="1:10">
      <c r="B16" s="159" t="s">
        <v>190</v>
      </c>
      <c r="C16" s="163">
        <v>10125</v>
      </c>
      <c r="D16" s="161" t="s">
        <v>191</v>
      </c>
      <c r="E16" s="161" t="s">
        <v>181</v>
      </c>
      <c r="F16" s="162" t="s">
        <v>109</v>
      </c>
      <c r="G16" s="3"/>
    </row>
    <row r="17" spans="2:10">
      <c r="B17" s="164" t="s">
        <v>150</v>
      </c>
      <c r="C17" s="163">
        <v>6955</v>
      </c>
      <c r="D17" s="161" t="s">
        <v>192</v>
      </c>
      <c r="E17" s="161" t="s">
        <v>181</v>
      </c>
      <c r="F17" s="162" t="s">
        <v>109</v>
      </c>
      <c r="G17" s="3"/>
    </row>
    <row r="18" spans="2:10" ht="11" thickBot="1">
      <c r="B18" s="165" t="s">
        <v>193</v>
      </c>
      <c r="C18" s="166">
        <v>7535</v>
      </c>
      <c r="D18" s="167" t="s">
        <v>291</v>
      </c>
      <c r="E18" s="167" t="s">
        <v>326</v>
      </c>
      <c r="F18" s="168" t="s">
        <v>178</v>
      </c>
      <c r="G18" s="3"/>
    </row>
    <row r="19" spans="2:10">
      <c r="G19" s="3"/>
    </row>
    <row r="20" spans="2:10">
      <c r="G20" s="3"/>
    </row>
    <row r="21" spans="2:10" ht="12.75" customHeight="1" thickBot="1">
      <c r="G21" s="3"/>
    </row>
    <row r="22" spans="2:10" s="3" customFormat="1">
      <c r="B22" s="220" t="s">
        <v>207</v>
      </c>
      <c r="C22" s="221"/>
      <c r="D22" s="221"/>
      <c r="E22" s="221"/>
      <c r="F22" s="222"/>
    </row>
    <row r="23" spans="2:10" ht="20">
      <c r="B23" s="155" t="s">
        <v>454</v>
      </c>
      <c r="C23" s="156" t="s">
        <v>323</v>
      </c>
      <c r="D23" s="157" t="s">
        <v>320</v>
      </c>
      <c r="E23" s="157" t="s">
        <v>321</v>
      </c>
      <c r="F23" s="158" t="s">
        <v>322</v>
      </c>
    </row>
    <row r="24" spans="2:10">
      <c r="B24" s="164" t="s">
        <v>129</v>
      </c>
      <c r="C24" s="150">
        <v>5551</v>
      </c>
      <c r="D24" s="161" t="s">
        <v>130</v>
      </c>
      <c r="E24" s="161" t="s">
        <v>181</v>
      </c>
      <c r="F24" s="162" t="s">
        <v>109</v>
      </c>
    </row>
    <row r="25" spans="2:10">
      <c r="B25" s="164" t="s">
        <v>294</v>
      </c>
      <c r="C25" s="150">
        <v>3002</v>
      </c>
      <c r="D25" s="161" t="s">
        <v>295</v>
      </c>
      <c r="E25" s="161" t="s">
        <v>181</v>
      </c>
      <c r="F25" s="162" t="s">
        <v>296</v>
      </c>
    </row>
    <row r="26" spans="2:10">
      <c r="B26" s="164" t="s">
        <v>150</v>
      </c>
      <c r="C26" s="151">
        <v>6955</v>
      </c>
      <c r="D26" s="161" t="s">
        <v>192</v>
      </c>
      <c r="E26" s="161" t="s">
        <v>181</v>
      </c>
      <c r="F26" s="162" t="s">
        <v>109</v>
      </c>
    </row>
    <row r="27" spans="2:10">
      <c r="B27" s="164" t="s">
        <v>324</v>
      </c>
      <c r="C27" s="150">
        <v>919</v>
      </c>
      <c r="D27" s="161" t="s">
        <v>325</v>
      </c>
      <c r="E27" s="161" t="s">
        <v>326</v>
      </c>
      <c r="F27" s="162" t="s">
        <v>215</v>
      </c>
    </row>
    <row r="28" spans="2:10">
      <c r="B28" s="164" t="s">
        <v>218</v>
      </c>
      <c r="C28" s="150">
        <v>917</v>
      </c>
      <c r="D28" s="161" t="s">
        <v>106</v>
      </c>
      <c r="E28" s="161" t="s">
        <v>326</v>
      </c>
      <c r="F28" s="162" t="s">
        <v>215</v>
      </c>
    </row>
    <row r="29" spans="2:10" ht="12.75">
      <c r="B29" s="164" t="s">
        <v>216</v>
      </c>
      <c r="C29" s="150">
        <v>915</v>
      </c>
      <c r="D29" s="161" t="s">
        <v>217</v>
      </c>
      <c r="E29" s="161" t="s">
        <v>326</v>
      </c>
      <c r="F29" s="162" t="s">
        <v>215</v>
      </c>
      <c r="I29" s="57"/>
    </row>
    <row r="30" spans="2:10" ht="13" thickBot="1">
      <c r="B30" s="169" t="s">
        <v>292</v>
      </c>
      <c r="C30" s="152">
        <v>596</v>
      </c>
      <c r="D30" s="167" t="s">
        <v>293</v>
      </c>
      <c r="E30" s="167" t="s">
        <v>181</v>
      </c>
      <c r="F30" s="168" t="s">
        <v>109</v>
      </c>
      <c r="I30" s="57"/>
    </row>
    <row r="31" spans="2:10" ht="12.75" customHeight="1" thickBot="1">
      <c r="I31" s="57"/>
    </row>
    <row r="32" spans="2:10" s="3" customFormat="1" ht="12.75">
      <c r="B32" s="217" t="s">
        <v>206</v>
      </c>
      <c r="C32" s="218"/>
      <c r="D32" s="218"/>
      <c r="E32" s="218"/>
      <c r="F32" s="219"/>
      <c r="H32" s="120"/>
      <c r="I32" s="57"/>
      <c r="J32" s="58"/>
    </row>
    <row r="33" spans="2:10" ht="20">
      <c r="B33" s="155" t="s">
        <v>454</v>
      </c>
      <c r="C33" s="156" t="s">
        <v>323</v>
      </c>
      <c r="D33" s="157" t="s">
        <v>320</v>
      </c>
      <c r="E33" s="157" t="s">
        <v>321</v>
      </c>
      <c r="F33" s="158" t="s">
        <v>322</v>
      </c>
      <c r="I33" s="57"/>
    </row>
    <row r="34" spans="2:10" ht="12.75">
      <c r="B34" s="159" t="s">
        <v>133</v>
      </c>
      <c r="C34" s="150">
        <v>3560</v>
      </c>
      <c r="D34" s="161" t="s">
        <v>134</v>
      </c>
      <c r="E34" s="161" t="s">
        <v>326</v>
      </c>
      <c r="F34" s="162" t="s">
        <v>215</v>
      </c>
      <c r="I34" s="57"/>
    </row>
    <row r="35" spans="2:10" ht="12.75">
      <c r="B35" s="164" t="s">
        <v>150</v>
      </c>
      <c r="C35" s="150">
        <v>6955</v>
      </c>
      <c r="D35" s="161" t="s">
        <v>192</v>
      </c>
      <c r="E35" s="161" t="s">
        <v>181</v>
      </c>
      <c r="F35" s="162" t="s">
        <v>109</v>
      </c>
      <c r="I35" s="57"/>
    </row>
    <row r="36" spans="2:10" ht="12.75">
      <c r="B36" s="159" t="s">
        <v>186</v>
      </c>
      <c r="C36" s="150">
        <v>4773</v>
      </c>
      <c r="D36" s="161" t="s">
        <v>187</v>
      </c>
      <c r="E36" s="161" t="s">
        <v>188</v>
      </c>
      <c r="F36" s="162" t="s">
        <v>189</v>
      </c>
      <c r="I36" s="57"/>
    </row>
    <row r="37" spans="2:10" ht="12.75">
      <c r="B37" s="159" t="s">
        <v>184</v>
      </c>
      <c r="C37" s="150">
        <v>3932</v>
      </c>
      <c r="D37" s="161" t="s">
        <v>185</v>
      </c>
      <c r="E37" s="161" t="s">
        <v>181</v>
      </c>
      <c r="F37" s="162" t="s">
        <v>178</v>
      </c>
      <c r="I37" s="57"/>
    </row>
    <row r="38" spans="2:10" ht="12.75">
      <c r="B38" s="159" t="s">
        <v>182</v>
      </c>
      <c r="C38" s="150">
        <v>27040</v>
      </c>
      <c r="D38" s="161" t="s">
        <v>183</v>
      </c>
      <c r="E38" s="161" t="s">
        <v>326</v>
      </c>
      <c r="F38" s="162" t="s">
        <v>109</v>
      </c>
      <c r="I38" s="57"/>
    </row>
    <row r="39" spans="2:10" ht="12.75">
      <c r="B39" s="159" t="s">
        <v>193</v>
      </c>
      <c r="C39" s="150">
        <v>7535</v>
      </c>
      <c r="D39" s="161" t="s">
        <v>291</v>
      </c>
      <c r="E39" s="161" t="s">
        <v>326</v>
      </c>
      <c r="F39" s="162" t="s">
        <v>178</v>
      </c>
      <c r="I39" s="57"/>
    </row>
    <row r="40" spans="2:10" ht="12.75">
      <c r="B40" s="159" t="s">
        <v>324</v>
      </c>
      <c r="C40" s="150">
        <v>919</v>
      </c>
      <c r="D40" s="161" t="s">
        <v>325</v>
      </c>
      <c r="E40" s="161" t="s">
        <v>326</v>
      </c>
      <c r="F40" s="162" t="s">
        <v>215</v>
      </c>
      <c r="I40" s="57"/>
    </row>
    <row r="41" spans="2:10" ht="12.75">
      <c r="B41" s="159" t="s">
        <v>218</v>
      </c>
      <c r="C41" s="150">
        <v>917</v>
      </c>
      <c r="D41" s="161" t="s">
        <v>106</v>
      </c>
      <c r="E41" s="161" t="s">
        <v>326</v>
      </c>
      <c r="F41" s="162" t="s">
        <v>215</v>
      </c>
      <c r="I41" s="57"/>
    </row>
    <row r="42" spans="2:10" ht="12.75">
      <c r="B42" s="159" t="s">
        <v>216</v>
      </c>
      <c r="C42" s="150">
        <v>915</v>
      </c>
      <c r="D42" s="161" t="s">
        <v>217</v>
      </c>
      <c r="E42" s="161" t="s">
        <v>326</v>
      </c>
      <c r="F42" s="162" t="s">
        <v>215</v>
      </c>
      <c r="I42" s="57"/>
    </row>
    <row r="43" spans="2:10" ht="12.75">
      <c r="B43" s="159" t="s">
        <v>89</v>
      </c>
      <c r="C43" s="150">
        <v>3117</v>
      </c>
      <c r="D43" s="160" t="s">
        <v>90</v>
      </c>
      <c r="E43" s="161" t="s">
        <v>326</v>
      </c>
      <c r="F43" s="162" t="s">
        <v>215</v>
      </c>
      <c r="I43" s="57"/>
    </row>
    <row r="44" spans="2:10" ht="12.75">
      <c r="B44" s="159" t="s">
        <v>87</v>
      </c>
      <c r="C44" s="150">
        <v>472</v>
      </c>
      <c r="D44" s="160" t="s">
        <v>88</v>
      </c>
      <c r="E44" s="160" t="s">
        <v>188</v>
      </c>
      <c r="F44" s="170" t="s">
        <v>178</v>
      </c>
      <c r="H44"/>
      <c r="I44" s="57"/>
    </row>
    <row r="45" spans="2:10" ht="12.75" customHeight="1">
      <c r="B45" s="159" t="s">
        <v>131</v>
      </c>
      <c r="C45" s="150">
        <v>3108</v>
      </c>
      <c r="D45" s="161" t="s">
        <v>132</v>
      </c>
      <c r="E45" s="161" t="s">
        <v>326</v>
      </c>
      <c r="F45" s="162" t="s">
        <v>215</v>
      </c>
      <c r="I45" s="57"/>
    </row>
    <row r="46" spans="2:10" s="3" customFormat="1" ht="13" thickBot="1">
      <c r="B46" s="165" t="s">
        <v>179</v>
      </c>
      <c r="C46" s="152">
        <v>3702</v>
      </c>
      <c r="D46" s="167" t="s">
        <v>180</v>
      </c>
      <c r="E46" s="167" t="s">
        <v>181</v>
      </c>
      <c r="F46" s="168" t="s">
        <v>178</v>
      </c>
      <c r="G46" s="1"/>
      <c r="I46" s="57"/>
      <c r="J46" s="58"/>
    </row>
    <row r="47" spans="2:10" ht="26.25" customHeight="1" thickBot="1">
      <c r="I47" s="57"/>
    </row>
    <row r="48" spans="2:10" ht="26.25" customHeight="1">
      <c r="B48" s="217" t="s">
        <v>208</v>
      </c>
      <c r="C48" s="218"/>
      <c r="D48" s="218"/>
      <c r="E48" s="218"/>
      <c r="F48" s="219"/>
      <c r="I48" s="57"/>
    </row>
    <row r="49" spans="2:10" ht="26.25" customHeight="1">
      <c r="B49" s="155" t="s">
        <v>454</v>
      </c>
      <c r="C49" s="156" t="s">
        <v>323</v>
      </c>
      <c r="D49" s="157" t="s">
        <v>320</v>
      </c>
      <c r="E49" s="157" t="s">
        <v>321</v>
      </c>
      <c r="F49" s="158" t="s">
        <v>322</v>
      </c>
      <c r="G49"/>
      <c r="I49" s="57"/>
    </row>
    <row r="50" spans="2:10" ht="12.75">
      <c r="B50" s="164" t="s">
        <v>150</v>
      </c>
      <c r="C50" s="150">
        <v>6955</v>
      </c>
      <c r="D50" s="161" t="s">
        <v>192</v>
      </c>
      <c r="E50" s="161" t="s">
        <v>181</v>
      </c>
      <c r="F50" s="162" t="s">
        <v>109</v>
      </c>
      <c r="I50" s="57"/>
    </row>
    <row r="51" spans="2:10" ht="12.75">
      <c r="B51" s="159" t="s">
        <v>186</v>
      </c>
      <c r="C51" s="150">
        <v>4773</v>
      </c>
      <c r="D51" s="161" t="s">
        <v>187</v>
      </c>
      <c r="E51" s="161" t="s">
        <v>188</v>
      </c>
      <c r="F51" s="162" t="s">
        <v>189</v>
      </c>
      <c r="I51" s="57"/>
    </row>
    <row r="52" spans="2:10" ht="12.75">
      <c r="B52" s="159" t="s">
        <v>184</v>
      </c>
      <c r="C52" s="150">
        <v>3932</v>
      </c>
      <c r="D52" s="161" t="s">
        <v>185</v>
      </c>
      <c r="E52" s="161" t="s">
        <v>181</v>
      </c>
      <c r="F52" s="162" t="s">
        <v>178</v>
      </c>
      <c r="I52" s="57"/>
    </row>
    <row r="53" spans="2:10" ht="12.75">
      <c r="B53" s="159" t="s">
        <v>193</v>
      </c>
      <c r="C53" s="150">
        <v>7535</v>
      </c>
      <c r="D53" s="161" t="s">
        <v>291</v>
      </c>
      <c r="E53" s="161" t="s">
        <v>326</v>
      </c>
      <c r="F53" s="162" t="s">
        <v>178</v>
      </c>
      <c r="I53" s="57"/>
    </row>
    <row r="54" spans="2:10" ht="12.75">
      <c r="B54" s="159" t="s">
        <v>324</v>
      </c>
      <c r="C54" s="150">
        <v>919</v>
      </c>
      <c r="D54" s="161" t="s">
        <v>325</v>
      </c>
      <c r="E54" s="161" t="s">
        <v>326</v>
      </c>
      <c r="F54" s="162" t="s">
        <v>215</v>
      </c>
      <c r="I54" s="57"/>
    </row>
    <row r="55" spans="2:10" ht="12.75">
      <c r="B55" s="159" t="s">
        <v>218</v>
      </c>
      <c r="C55" s="150">
        <v>917</v>
      </c>
      <c r="D55" s="161" t="s">
        <v>106</v>
      </c>
      <c r="E55" s="161" t="s">
        <v>326</v>
      </c>
      <c r="F55" s="162" t="s">
        <v>215</v>
      </c>
      <c r="I55" s="57"/>
    </row>
    <row r="56" spans="2:10" ht="12.75" customHeight="1">
      <c r="B56" s="159" t="s">
        <v>216</v>
      </c>
      <c r="C56" s="150">
        <v>915</v>
      </c>
      <c r="D56" s="161" t="s">
        <v>217</v>
      </c>
      <c r="E56" s="161" t="s">
        <v>326</v>
      </c>
      <c r="F56" s="162" t="s">
        <v>215</v>
      </c>
      <c r="I56" s="57"/>
    </row>
    <row r="57" spans="2:10" s="3" customFormat="1" ht="12.75">
      <c r="B57" s="159" t="s">
        <v>89</v>
      </c>
      <c r="C57" s="150">
        <v>3117</v>
      </c>
      <c r="D57" s="160" t="s">
        <v>90</v>
      </c>
      <c r="E57" s="161" t="s">
        <v>326</v>
      </c>
      <c r="F57" s="162" t="s">
        <v>215</v>
      </c>
      <c r="H57" s="1"/>
      <c r="I57" s="57"/>
      <c r="J57" s="58"/>
    </row>
    <row r="58" spans="2:10" ht="13" thickBot="1">
      <c r="B58" s="165" t="s">
        <v>131</v>
      </c>
      <c r="C58" s="152">
        <v>3108</v>
      </c>
      <c r="D58" s="167" t="s">
        <v>132</v>
      </c>
      <c r="E58" s="167" t="s">
        <v>326</v>
      </c>
      <c r="F58" s="168" t="s">
        <v>215</v>
      </c>
      <c r="I58" s="57"/>
    </row>
    <row r="59" spans="2:10" ht="13" thickBot="1">
      <c r="I59" s="57"/>
    </row>
    <row r="60" spans="2:10" ht="12.75">
      <c r="B60" s="217" t="s">
        <v>42</v>
      </c>
      <c r="C60" s="218"/>
      <c r="D60" s="218"/>
      <c r="E60" s="218"/>
      <c r="F60" s="219"/>
      <c r="I60" s="57"/>
    </row>
    <row r="61" spans="2:10" ht="20">
      <c r="B61" s="155" t="s">
        <v>454</v>
      </c>
      <c r="C61" s="156" t="s">
        <v>323</v>
      </c>
      <c r="D61" s="157" t="s">
        <v>320</v>
      </c>
      <c r="E61" s="157" t="s">
        <v>321</v>
      </c>
      <c r="F61" s="158" t="s">
        <v>322</v>
      </c>
      <c r="I61" s="57"/>
    </row>
    <row r="62" spans="2:10" ht="12.75">
      <c r="B62" s="164" t="s">
        <v>150</v>
      </c>
      <c r="C62" s="150">
        <v>6955</v>
      </c>
      <c r="D62" s="161" t="s">
        <v>192</v>
      </c>
      <c r="E62" s="161" t="s">
        <v>181</v>
      </c>
      <c r="F62" s="162" t="s">
        <v>109</v>
      </c>
      <c r="I62" s="57"/>
    </row>
    <row r="63" spans="2:10" ht="12.75">
      <c r="B63" s="159" t="s">
        <v>186</v>
      </c>
      <c r="C63" s="150">
        <v>4773</v>
      </c>
      <c r="D63" s="161" t="s">
        <v>187</v>
      </c>
      <c r="E63" s="161" t="s">
        <v>188</v>
      </c>
      <c r="F63" s="162" t="s">
        <v>189</v>
      </c>
      <c r="I63" s="57"/>
    </row>
    <row r="64" spans="2:10" ht="12.75">
      <c r="B64" s="159" t="s">
        <v>184</v>
      </c>
      <c r="C64" s="150">
        <v>3932</v>
      </c>
      <c r="D64" s="161" t="s">
        <v>185</v>
      </c>
      <c r="E64" s="161" t="s">
        <v>181</v>
      </c>
      <c r="F64" s="162" t="s">
        <v>178</v>
      </c>
      <c r="I64" s="57"/>
    </row>
    <row r="65" spans="2:9" ht="12.75">
      <c r="B65" s="159" t="s">
        <v>182</v>
      </c>
      <c r="C65" s="150">
        <v>27040</v>
      </c>
      <c r="D65" s="161" t="s">
        <v>183</v>
      </c>
      <c r="E65" s="161" t="s">
        <v>326</v>
      </c>
      <c r="F65" s="162" t="s">
        <v>109</v>
      </c>
      <c r="I65" s="57"/>
    </row>
    <row r="66" spans="2:9" ht="12.75">
      <c r="B66" s="159" t="s">
        <v>193</v>
      </c>
      <c r="C66" s="150">
        <v>7535</v>
      </c>
      <c r="D66" s="161" t="s">
        <v>291</v>
      </c>
      <c r="E66" s="161" t="s">
        <v>326</v>
      </c>
      <c r="F66" s="162" t="s">
        <v>178</v>
      </c>
      <c r="I66" s="57"/>
    </row>
    <row r="67" spans="2:9" ht="12.75">
      <c r="B67" s="159" t="s">
        <v>324</v>
      </c>
      <c r="C67" s="150">
        <v>919</v>
      </c>
      <c r="D67" s="161" t="s">
        <v>325</v>
      </c>
      <c r="E67" s="161" t="s">
        <v>326</v>
      </c>
      <c r="F67" s="162" t="s">
        <v>215</v>
      </c>
      <c r="I67" s="57"/>
    </row>
    <row r="68" spans="2:9" ht="12.75">
      <c r="B68" s="159" t="s">
        <v>218</v>
      </c>
      <c r="C68" s="150">
        <v>917</v>
      </c>
      <c r="D68" s="161" t="s">
        <v>106</v>
      </c>
      <c r="E68" s="161" t="s">
        <v>326</v>
      </c>
      <c r="F68" s="162" t="s">
        <v>215</v>
      </c>
      <c r="I68" s="57"/>
    </row>
    <row r="69" spans="2:9" ht="12.75">
      <c r="B69" s="159" t="s">
        <v>216</v>
      </c>
      <c r="C69" s="150">
        <v>915</v>
      </c>
      <c r="D69" s="161" t="s">
        <v>217</v>
      </c>
      <c r="E69" s="161" t="s">
        <v>326</v>
      </c>
      <c r="F69" s="162" t="s">
        <v>215</v>
      </c>
      <c r="I69" s="57"/>
    </row>
    <row r="70" spans="2:9" ht="12.75">
      <c r="B70" s="159" t="s">
        <v>131</v>
      </c>
      <c r="C70" s="150">
        <v>3108</v>
      </c>
      <c r="D70" s="161" t="s">
        <v>132</v>
      </c>
      <c r="E70" s="161" t="s">
        <v>326</v>
      </c>
      <c r="F70" s="162" t="s">
        <v>215</v>
      </c>
      <c r="I70" s="57"/>
    </row>
    <row r="71" spans="2:9" ht="12.75">
      <c r="B71" s="159" t="s">
        <v>179</v>
      </c>
      <c r="C71" s="150">
        <v>3702</v>
      </c>
      <c r="D71" s="161" t="s">
        <v>180</v>
      </c>
      <c r="E71" s="161" t="s">
        <v>181</v>
      </c>
      <c r="F71" s="162" t="s">
        <v>178</v>
      </c>
      <c r="I71" s="57"/>
    </row>
    <row r="72" spans="2:9" ht="12.75">
      <c r="B72" s="159" t="s">
        <v>89</v>
      </c>
      <c r="C72" s="150">
        <v>3117</v>
      </c>
      <c r="D72" s="160" t="s">
        <v>90</v>
      </c>
      <c r="E72" s="161" t="s">
        <v>326</v>
      </c>
      <c r="F72" s="162" t="s">
        <v>215</v>
      </c>
      <c r="I72" s="57"/>
    </row>
    <row r="73" spans="2:9" ht="12.75">
      <c r="B73" s="159" t="s">
        <v>87</v>
      </c>
      <c r="C73" s="150">
        <v>472</v>
      </c>
      <c r="D73" s="160" t="s">
        <v>88</v>
      </c>
      <c r="E73" s="160" t="s">
        <v>188</v>
      </c>
      <c r="F73" s="170" t="s">
        <v>178</v>
      </c>
      <c r="I73" s="57"/>
    </row>
    <row r="74" spans="2:9" ht="13" thickBot="1">
      <c r="B74" s="165" t="s">
        <v>112</v>
      </c>
      <c r="C74" s="152">
        <v>2534</v>
      </c>
      <c r="D74" s="167" t="s">
        <v>177</v>
      </c>
      <c r="E74" s="167" t="s">
        <v>326</v>
      </c>
      <c r="F74" s="168" t="s">
        <v>178</v>
      </c>
      <c r="I74" s="57"/>
    </row>
    <row r="75" spans="2:9" ht="12.75">
      <c r="I75" s="57"/>
    </row>
  </sheetData>
  <sheetCalcPr fullCalcOnLoad="1"/>
  <mergeCells count="5">
    <mergeCell ref="B3:F3"/>
    <mergeCell ref="B22:F22"/>
    <mergeCell ref="B32:F32"/>
    <mergeCell ref="B48:F48"/>
    <mergeCell ref="B60:F60"/>
  </mergeCells>
  <phoneticPr fontId="3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"/>
  <sheetViews>
    <sheetView workbookViewId="0"/>
  </sheetViews>
  <sheetFormatPr baseColWidth="10" defaultColWidth="8.83203125" defaultRowHeight="12"/>
  <cols>
    <col min="2" max="2" width="11" customWidth="1"/>
    <col min="3" max="3" width="38.33203125" customWidth="1"/>
    <col min="7" max="7" width="14" customWidth="1"/>
    <col min="8" max="8" width="8.5" customWidth="1"/>
    <col min="9" max="9" width="7.1640625" customWidth="1"/>
    <col min="10" max="10" width="10.83203125" customWidth="1"/>
    <col min="11" max="11" width="10.1640625" customWidth="1"/>
  </cols>
  <sheetData>
    <row r="1" spans="1:13">
      <c r="A1" s="33" t="s">
        <v>691</v>
      </c>
    </row>
    <row r="3" spans="1:13" ht="13" thickBot="1"/>
    <row r="4" spans="1:13" ht="13" thickBot="1">
      <c r="B4" s="34"/>
      <c r="C4" s="66" t="s">
        <v>551</v>
      </c>
      <c r="D4" s="223" t="s">
        <v>552</v>
      </c>
      <c r="E4" s="224"/>
      <c r="F4" s="224"/>
      <c r="G4" s="224"/>
      <c r="H4" s="224"/>
      <c r="I4" s="224"/>
      <c r="J4" s="224"/>
      <c r="K4" s="224"/>
      <c r="L4" s="224"/>
      <c r="M4" s="225"/>
    </row>
    <row r="5" spans="1:13" ht="13" thickBot="1">
      <c r="B5" s="35"/>
      <c r="C5" s="66" t="s">
        <v>629</v>
      </c>
      <c r="D5" s="226" t="s">
        <v>549</v>
      </c>
      <c r="E5" s="227"/>
      <c r="F5" s="226" t="s">
        <v>550</v>
      </c>
      <c r="G5" s="227"/>
      <c r="H5" s="223" t="s">
        <v>517</v>
      </c>
      <c r="I5" s="224"/>
      <c r="J5" s="224"/>
      <c r="K5" s="224"/>
      <c r="L5" s="224"/>
      <c r="M5" s="225"/>
    </row>
    <row r="6" spans="1:13" ht="13" thickBot="1">
      <c r="B6" s="35"/>
      <c r="C6" s="72" t="s">
        <v>70</v>
      </c>
      <c r="D6" s="82" t="s">
        <v>70</v>
      </c>
      <c r="E6" s="83" t="s">
        <v>71</v>
      </c>
      <c r="F6" s="82" t="s">
        <v>70</v>
      </c>
      <c r="G6" s="83" t="s">
        <v>71</v>
      </c>
      <c r="H6" s="82" t="s">
        <v>70</v>
      </c>
      <c r="I6" s="87" t="s">
        <v>71</v>
      </c>
      <c r="J6" s="82" t="s">
        <v>632</v>
      </c>
      <c r="K6" s="83" t="s">
        <v>71</v>
      </c>
      <c r="L6" s="82" t="s">
        <v>520</v>
      </c>
      <c r="M6" s="83" t="s">
        <v>71</v>
      </c>
    </row>
    <row r="7" spans="1:13">
      <c r="B7" s="38" t="s">
        <v>72</v>
      </c>
      <c r="C7" s="45">
        <v>17</v>
      </c>
      <c r="D7" s="77">
        <v>0</v>
      </c>
      <c r="E7" s="78">
        <f t="shared" ref="E7:E12" si="0">D7/C7*100</f>
        <v>0</v>
      </c>
      <c r="F7" s="77">
        <v>17</v>
      </c>
      <c r="G7" s="79">
        <f t="shared" ref="G7:G12" si="1">F7/C7*100</f>
        <v>100</v>
      </c>
      <c r="H7" s="96">
        <v>0</v>
      </c>
      <c r="I7" s="98">
        <v>0</v>
      </c>
      <c r="J7" s="80">
        <v>0</v>
      </c>
      <c r="K7" s="79">
        <f t="shared" ref="K7:K12" si="2">J7/C7*100</f>
        <v>0</v>
      </c>
      <c r="L7" s="80">
        <v>0</v>
      </c>
      <c r="M7" s="81">
        <f t="shared" ref="M7:M12" si="3">L7/C7*100</f>
        <v>0</v>
      </c>
    </row>
    <row r="8" spans="1:13">
      <c r="B8" s="38" t="s">
        <v>73</v>
      </c>
      <c r="C8" s="36">
        <v>25</v>
      </c>
      <c r="D8" s="37">
        <v>0</v>
      </c>
      <c r="E8" s="39">
        <f t="shared" si="0"/>
        <v>0</v>
      </c>
      <c r="F8" s="102">
        <v>23</v>
      </c>
      <c r="G8" s="46">
        <f t="shared" si="1"/>
        <v>92</v>
      </c>
      <c r="H8" s="103">
        <v>2</v>
      </c>
      <c r="I8" s="46">
        <f>H8/C8*100</f>
        <v>8</v>
      </c>
      <c r="J8" s="48">
        <v>0</v>
      </c>
      <c r="K8" s="74">
        <f t="shared" si="2"/>
        <v>0</v>
      </c>
      <c r="L8" s="102">
        <v>2</v>
      </c>
      <c r="M8" s="46">
        <f t="shared" si="3"/>
        <v>8</v>
      </c>
    </row>
    <row r="9" spans="1:13">
      <c r="B9" s="38" t="s">
        <v>74</v>
      </c>
      <c r="C9" s="36">
        <v>210</v>
      </c>
      <c r="D9" s="37">
        <v>8</v>
      </c>
      <c r="E9" s="39">
        <f t="shared" si="0"/>
        <v>3.8095238095238098</v>
      </c>
      <c r="F9" s="99">
        <v>186</v>
      </c>
      <c r="G9" s="46">
        <f t="shared" si="1"/>
        <v>88.571428571428569</v>
      </c>
      <c r="H9" s="104">
        <v>16</v>
      </c>
      <c r="I9" s="46">
        <f>H9/C9*100</f>
        <v>7.6190476190476195</v>
      </c>
      <c r="J9" s="49">
        <v>0</v>
      </c>
      <c r="K9" s="74">
        <f t="shared" si="2"/>
        <v>0</v>
      </c>
      <c r="L9" s="99">
        <v>16</v>
      </c>
      <c r="M9" s="46">
        <f t="shared" si="3"/>
        <v>7.6190476190476195</v>
      </c>
    </row>
    <row r="10" spans="1:13">
      <c r="B10" s="38" t="s">
        <v>75</v>
      </c>
      <c r="C10" s="36">
        <v>179</v>
      </c>
      <c r="D10" s="37">
        <v>2</v>
      </c>
      <c r="E10" s="39">
        <f t="shared" si="0"/>
        <v>1.1173184357541899</v>
      </c>
      <c r="F10" s="37">
        <v>174</v>
      </c>
      <c r="G10" s="46">
        <f t="shared" si="1"/>
        <v>97.206703910614522</v>
      </c>
      <c r="H10" s="97">
        <v>3</v>
      </c>
      <c r="I10" s="46">
        <f>H10/C10*100</f>
        <v>1.6759776536312849</v>
      </c>
      <c r="J10" s="49">
        <v>0</v>
      </c>
      <c r="K10" s="74">
        <f t="shared" si="2"/>
        <v>0</v>
      </c>
      <c r="L10" s="49">
        <v>3</v>
      </c>
      <c r="M10" s="46">
        <f t="shared" si="3"/>
        <v>1.6759776536312849</v>
      </c>
    </row>
    <row r="11" spans="1:13">
      <c r="B11" s="38" t="s">
        <v>76</v>
      </c>
      <c r="C11" s="36">
        <v>161</v>
      </c>
      <c r="D11" s="37">
        <v>3</v>
      </c>
      <c r="E11" s="39">
        <f t="shared" si="0"/>
        <v>1.8633540372670807</v>
      </c>
      <c r="F11" s="99">
        <v>145</v>
      </c>
      <c r="G11" s="46">
        <f t="shared" si="1"/>
        <v>90.062111801242239</v>
      </c>
      <c r="H11" s="104">
        <v>13</v>
      </c>
      <c r="I11" s="46">
        <f>H11/C11*100</f>
        <v>8.0745341614906838</v>
      </c>
      <c r="J11" s="49">
        <v>0</v>
      </c>
      <c r="K11" s="74">
        <f t="shared" si="2"/>
        <v>0</v>
      </c>
      <c r="L11" s="99">
        <v>13</v>
      </c>
      <c r="M11" s="46">
        <f t="shared" si="3"/>
        <v>8.0745341614906838</v>
      </c>
    </row>
    <row r="12" spans="1:13" ht="13" thickBot="1">
      <c r="B12" s="40" t="s">
        <v>77</v>
      </c>
      <c r="C12" s="41">
        <v>1042</v>
      </c>
      <c r="D12" s="42">
        <v>17</v>
      </c>
      <c r="E12" s="43">
        <f t="shared" si="0"/>
        <v>1.6314779270633395</v>
      </c>
      <c r="F12" s="100">
        <v>1006</v>
      </c>
      <c r="G12" s="50">
        <f t="shared" si="1"/>
        <v>96.545105566218808</v>
      </c>
      <c r="H12" s="105">
        <v>19</v>
      </c>
      <c r="I12" s="50">
        <f>H12/C12*100</f>
        <v>1.8234165067178503</v>
      </c>
      <c r="J12" s="101">
        <v>18</v>
      </c>
      <c r="K12" s="50">
        <f t="shared" si="2"/>
        <v>1.727447216890595</v>
      </c>
      <c r="L12" s="101">
        <v>1</v>
      </c>
      <c r="M12" s="50">
        <f t="shared" si="3"/>
        <v>9.5969289827255277E-2</v>
      </c>
    </row>
    <row r="14" spans="1:13">
      <c r="B14" s="65" t="s">
        <v>102</v>
      </c>
    </row>
    <row r="15" spans="1:13">
      <c r="B15" s="65" t="s">
        <v>631</v>
      </c>
    </row>
  </sheetData>
  <sheetCalcPr fullCalcOnLoad="1"/>
  <mergeCells count="4">
    <mergeCell ref="D4:M4"/>
    <mergeCell ref="D5:E5"/>
    <mergeCell ref="F5:G5"/>
    <mergeCell ref="H5:M5"/>
  </mergeCells>
  <phoneticPr fontId="2" type="noConversion"/>
  <pageMargins left="0.39" right="0.28000000000000003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3"/>
  <sheetViews>
    <sheetView workbookViewId="0"/>
  </sheetViews>
  <sheetFormatPr baseColWidth="10" defaultColWidth="8.83203125" defaultRowHeight="12"/>
  <cols>
    <col min="3" max="3" width="14.5" customWidth="1"/>
    <col min="4" max="4" width="15" customWidth="1"/>
    <col min="5" max="5" width="19.83203125" customWidth="1"/>
    <col min="9" max="9" width="15.33203125" customWidth="1"/>
    <col min="10" max="10" width="7.1640625" customWidth="1"/>
    <col min="11" max="11" width="7.83203125" customWidth="1"/>
    <col min="12" max="12" width="7.1640625" customWidth="1"/>
    <col min="13" max="13" width="7.33203125" customWidth="1"/>
    <col min="14" max="14" width="6.83203125" bestFit="1" customWidth="1"/>
    <col min="15" max="15" width="9.83203125" customWidth="1"/>
  </cols>
  <sheetData>
    <row r="1" spans="1:15">
      <c r="A1" s="33" t="s">
        <v>690</v>
      </c>
    </row>
    <row r="3" spans="1:15" ht="13" thickBot="1"/>
    <row r="4" spans="1:15" ht="13" thickBot="1">
      <c r="B4" s="34"/>
      <c r="C4" s="223" t="s">
        <v>551</v>
      </c>
      <c r="D4" s="224"/>
      <c r="E4" s="225"/>
      <c r="F4" s="223" t="s">
        <v>552</v>
      </c>
      <c r="G4" s="224"/>
      <c r="H4" s="224"/>
      <c r="I4" s="224"/>
      <c r="J4" s="224"/>
      <c r="K4" s="224"/>
      <c r="L4" s="224"/>
      <c r="M4" s="224"/>
      <c r="N4" s="224"/>
      <c r="O4" s="225"/>
    </row>
    <row r="5" spans="1:15" ht="13" thickBot="1">
      <c r="B5" s="35"/>
      <c r="C5" s="223" t="s">
        <v>629</v>
      </c>
      <c r="D5" s="224"/>
      <c r="E5" s="225"/>
      <c r="F5" s="226" t="s">
        <v>549</v>
      </c>
      <c r="G5" s="227"/>
      <c r="H5" s="226" t="s">
        <v>550</v>
      </c>
      <c r="I5" s="227"/>
      <c r="J5" s="223" t="s">
        <v>517</v>
      </c>
      <c r="K5" s="224"/>
      <c r="L5" s="224"/>
      <c r="M5" s="224"/>
      <c r="N5" s="224"/>
      <c r="O5" s="225"/>
    </row>
    <row r="6" spans="1:15" ht="13" thickBot="1">
      <c r="B6" s="35"/>
      <c r="C6" s="72" t="s">
        <v>70</v>
      </c>
      <c r="D6" s="72" t="s">
        <v>203</v>
      </c>
      <c r="E6" s="72" t="s">
        <v>201</v>
      </c>
      <c r="F6" s="82" t="s">
        <v>70</v>
      </c>
      <c r="G6" s="83" t="s">
        <v>71</v>
      </c>
      <c r="H6" s="82" t="s">
        <v>70</v>
      </c>
      <c r="I6" s="87" t="s">
        <v>71</v>
      </c>
      <c r="J6" s="82" t="s">
        <v>70</v>
      </c>
      <c r="K6" s="73" t="s">
        <v>71</v>
      </c>
      <c r="L6" s="106" t="s">
        <v>632</v>
      </c>
      <c r="M6" s="83" t="s">
        <v>71</v>
      </c>
      <c r="N6" s="106" t="s">
        <v>520</v>
      </c>
      <c r="O6" s="83" t="s">
        <v>71</v>
      </c>
    </row>
    <row r="7" spans="1:15">
      <c r="B7" s="38" t="s">
        <v>34</v>
      </c>
      <c r="C7" s="45">
        <v>257</v>
      </c>
      <c r="D7" s="45">
        <v>226</v>
      </c>
      <c r="E7" s="45">
        <v>31</v>
      </c>
      <c r="F7" s="77">
        <v>6</v>
      </c>
      <c r="G7" s="84">
        <f>F7/C7*100</f>
        <v>2.3346303501945527</v>
      </c>
      <c r="H7" s="107">
        <v>244</v>
      </c>
      <c r="I7" s="85">
        <f>H7/C7*100</f>
        <v>94.941634241245126</v>
      </c>
      <c r="J7" s="112">
        <v>7</v>
      </c>
      <c r="K7" s="86">
        <f>J7/C7*100</f>
        <v>2.7237354085603114</v>
      </c>
      <c r="L7" s="116">
        <v>6</v>
      </c>
      <c r="M7" s="86">
        <f>L7/D7*100</f>
        <v>2.6548672566371683</v>
      </c>
      <c r="N7" s="80">
        <v>1</v>
      </c>
      <c r="O7" s="86">
        <f>N7/E7*100</f>
        <v>3.225806451612903</v>
      </c>
    </row>
    <row r="8" spans="1:15">
      <c r="B8" s="38" t="s">
        <v>35</v>
      </c>
      <c r="C8" s="36">
        <v>484</v>
      </c>
      <c r="D8" s="36">
        <v>370</v>
      </c>
      <c r="E8" s="36">
        <v>114</v>
      </c>
      <c r="F8" s="37">
        <v>11</v>
      </c>
      <c r="G8" s="46">
        <f>F8/C8*100</f>
        <v>2.2727272727272729</v>
      </c>
      <c r="H8" s="108">
        <v>462</v>
      </c>
      <c r="I8" s="75">
        <f>H8/C8*100</f>
        <v>95.454545454545453</v>
      </c>
      <c r="J8" s="113">
        <v>11</v>
      </c>
      <c r="K8" s="47">
        <f>J8/C8*100</f>
        <v>2.2727272727272729</v>
      </c>
      <c r="L8" s="117">
        <v>9</v>
      </c>
      <c r="M8" s="47">
        <f>L8/D8*100</f>
        <v>2.4324324324324325</v>
      </c>
      <c r="N8" s="49">
        <v>2</v>
      </c>
      <c r="O8" s="47">
        <f>N8/E8*100</f>
        <v>1.7543859649122806</v>
      </c>
    </row>
    <row r="9" spans="1:15">
      <c r="B9" s="38" t="s">
        <v>36</v>
      </c>
      <c r="C9" s="36">
        <v>377</v>
      </c>
      <c r="D9" s="36">
        <v>288</v>
      </c>
      <c r="E9" s="36">
        <v>89</v>
      </c>
      <c r="F9" s="37">
        <v>10</v>
      </c>
      <c r="G9" s="46">
        <f>F9/C9*100</f>
        <v>2.6525198938992043</v>
      </c>
      <c r="H9" s="110">
        <v>356</v>
      </c>
      <c r="I9" s="75">
        <f>H9/C9*100</f>
        <v>94.429708222811669</v>
      </c>
      <c r="J9" s="114">
        <v>11</v>
      </c>
      <c r="K9" s="47">
        <f>J9/C9*100</f>
        <v>2.9177718832891246</v>
      </c>
      <c r="L9" s="102">
        <v>8</v>
      </c>
      <c r="M9" s="47">
        <f>L9/D9*100</f>
        <v>2.7777777777777777</v>
      </c>
      <c r="N9" s="49">
        <v>3</v>
      </c>
      <c r="O9" s="47">
        <f>N9/E9*100</f>
        <v>3.3707865168539324</v>
      </c>
    </row>
    <row r="10" spans="1:15">
      <c r="B10" s="38" t="s">
        <v>1</v>
      </c>
      <c r="C10" s="36">
        <v>188</v>
      </c>
      <c r="D10" s="36">
        <v>111</v>
      </c>
      <c r="E10" s="36">
        <v>77</v>
      </c>
      <c r="F10" s="37">
        <v>3</v>
      </c>
      <c r="G10" s="46">
        <f>F10/C10*100</f>
        <v>1.5957446808510638</v>
      </c>
      <c r="H10" s="110">
        <v>177</v>
      </c>
      <c r="I10" s="75">
        <f>H10/C10*100</f>
        <v>94.148936170212778</v>
      </c>
      <c r="J10" s="114">
        <v>8</v>
      </c>
      <c r="K10" s="47">
        <f>J10/C10*100</f>
        <v>4.2553191489361701</v>
      </c>
      <c r="L10" s="99">
        <v>7</v>
      </c>
      <c r="M10" s="47">
        <f>L10/D10*100</f>
        <v>6.3063063063063058</v>
      </c>
      <c r="N10" s="49">
        <v>1</v>
      </c>
      <c r="O10" s="47">
        <f>N10/E10*100</f>
        <v>1.2987012987012987</v>
      </c>
    </row>
    <row r="11" spans="1:15" ht="13" thickBot="1">
      <c r="B11" s="40" t="s">
        <v>37</v>
      </c>
      <c r="C11" s="41">
        <v>255</v>
      </c>
      <c r="D11" s="41">
        <v>130</v>
      </c>
      <c r="E11" s="41">
        <v>125</v>
      </c>
      <c r="F11" s="42">
        <v>14</v>
      </c>
      <c r="G11" s="50">
        <f>F11/C11*100</f>
        <v>5.4901960784313726</v>
      </c>
      <c r="H11" s="111">
        <v>233</v>
      </c>
      <c r="I11" s="76">
        <f>H11/C11*100</f>
        <v>91.372549019607845</v>
      </c>
      <c r="J11" s="118">
        <v>8</v>
      </c>
      <c r="K11" s="60">
        <f>J11/C11*100</f>
        <v>3.1372549019607843</v>
      </c>
      <c r="L11" s="101">
        <v>5</v>
      </c>
      <c r="M11" s="60">
        <f>L11/D11*100</f>
        <v>3.8461538461538463</v>
      </c>
      <c r="N11" s="52">
        <v>3</v>
      </c>
      <c r="O11" s="60">
        <f>N11/E11*100</f>
        <v>2.4</v>
      </c>
    </row>
    <row r="12" spans="1:15">
      <c r="D12" s="54"/>
    </row>
    <row r="13" spans="1:15">
      <c r="B13" s="65" t="s">
        <v>630</v>
      </c>
      <c r="D13" s="33"/>
    </row>
    <row r="14" spans="1:15">
      <c r="B14" s="65" t="s">
        <v>631</v>
      </c>
    </row>
    <row r="15" spans="1:15">
      <c r="D15" s="53"/>
    </row>
    <row r="16" spans="1:15">
      <c r="D16" s="33"/>
    </row>
    <row r="18" spans="4:4">
      <c r="D18" s="54"/>
    </row>
    <row r="19" spans="4:4">
      <c r="D19" s="33"/>
    </row>
    <row r="21" spans="4:4">
      <c r="D21" s="53"/>
    </row>
    <row r="22" spans="4:4">
      <c r="D22" s="33"/>
    </row>
    <row r="24" spans="4:4">
      <c r="D24" s="54"/>
    </row>
    <row r="25" spans="4:4">
      <c r="D25" s="33"/>
    </row>
    <row r="26" spans="4:4">
      <c r="D26" s="5"/>
    </row>
    <row r="27" spans="4:4">
      <c r="D27" s="53"/>
    </row>
    <row r="28" spans="4:4">
      <c r="D28" s="33"/>
    </row>
    <row r="30" spans="4:4">
      <c r="D30" s="54"/>
    </row>
    <row r="31" spans="4:4">
      <c r="D31" s="33"/>
    </row>
    <row r="33" spans="4:4">
      <c r="D33" s="53"/>
    </row>
  </sheetData>
  <sheetCalcPr fullCalcOnLoad="1"/>
  <mergeCells count="6">
    <mergeCell ref="J5:O5"/>
    <mergeCell ref="C5:E5"/>
    <mergeCell ref="F4:O4"/>
    <mergeCell ref="F5:G5"/>
    <mergeCell ref="H5:I5"/>
    <mergeCell ref="C4:E4"/>
  </mergeCells>
  <phoneticPr fontId="2" type="noConversion"/>
  <pageMargins left="0.34" right="0.23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15"/>
  <sheetViews>
    <sheetView workbookViewId="0"/>
  </sheetViews>
  <sheetFormatPr baseColWidth="10" defaultColWidth="8.83203125" defaultRowHeight="12"/>
  <cols>
    <col min="2" max="2" width="10.5" customWidth="1"/>
    <col min="3" max="3" width="41" customWidth="1"/>
    <col min="6" max="6" width="12.6640625" customWidth="1"/>
    <col min="7" max="7" width="12" customWidth="1"/>
    <col min="8" max="8" width="7.6640625" customWidth="1"/>
    <col min="9" max="9" width="7.33203125" customWidth="1"/>
    <col min="10" max="10" width="5.83203125" customWidth="1"/>
    <col min="11" max="11" width="6.5" customWidth="1"/>
    <col min="12" max="12" width="7.5" bestFit="1" customWidth="1"/>
    <col min="13" max="13" width="6.83203125" customWidth="1"/>
  </cols>
  <sheetData>
    <row r="1" spans="1:13">
      <c r="A1" s="33" t="s">
        <v>689</v>
      </c>
      <c r="D1" s="55"/>
    </row>
    <row r="2" spans="1:13" s="33" customFormat="1">
      <c r="A2"/>
      <c r="C2" s="56"/>
      <c r="D2" s="56"/>
      <c r="E2" s="56"/>
      <c r="F2" s="56"/>
      <c r="H2" s="56"/>
      <c r="J2" s="56"/>
    </row>
    <row r="3" spans="1:13" ht="13" thickBot="1"/>
    <row r="4" spans="1:13" ht="13" thickBot="1">
      <c r="B4" s="34"/>
      <c r="C4" s="66" t="s">
        <v>551</v>
      </c>
      <c r="D4" s="223" t="s">
        <v>552</v>
      </c>
      <c r="E4" s="224"/>
      <c r="F4" s="224"/>
      <c r="G4" s="224"/>
      <c r="H4" s="224"/>
      <c r="I4" s="224"/>
      <c r="J4" s="224"/>
      <c r="K4" s="224"/>
      <c r="L4" s="224"/>
      <c r="M4" s="225"/>
    </row>
    <row r="5" spans="1:13" ht="13" thickBot="1">
      <c r="B5" s="35"/>
      <c r="C5" s="44" t="s">
        <v>629</v>
      </c>
      <c r="D5" s="226" t="s">
        <v>549</v>
      </c>
      <c r="E5" s="227"/>
      <c r="F5" s="226" t="s">
        <v>550</v>
      </c>
      <c r="G5" s="227"/>
      <c r="H5" s="223" t="s">
        <v>517</v>
      </c>
      <c r="I5" s="224"/>
      <c r="J5" s="224"/>
      <c r="K5" s="224"/>
      <c r="L5" s="224"/>
      <c r="M5" s="225"/>
    </row>
    <row r="6" spans="1:13" ht="13" thickBot="1">
      <c r="B6" s="35"/>
      <c r="C6" s="72" t="s">
        <v>70</v>
      </c>
      <c r="D6" s="82" t="s">
        <v>70</v>
      </c>
      <c r="E6" s="83" t="s">
        <v>71</v>
      </c>
      <c r="F6" s="82" t="s">
        <v>70</v>
      </c>
      <c r="G6" s="87" t="s">
        <v>71</v>
      </c>
      <c r="H6" s="82" t="s">
        <v>70</v>
      </c>
      <c r="I6" s="87" t="s">
        <v>71</v>
      </c>
      <c r="J6" s="82" t="s">
        <v>632</v>
      </c>
      <c r="K6" s="83" t="s">
        <v>71</v>
      </c>
      <c r="L6" s="82" t="s">
        <v>633</v>
      </c>
      <c r="M6" s="83" t="s">
        <v>71</v>
      </c>
    </row>
    <row r="7" spans="1:13">
      <c r="B7" s="38" t="s">
        <v>75</v>
      </c>
      <c r="C7" s="45">
        <v>80</v>
      </c>
      <c r="D7" s="77">
        <v>1</v>
      </c>
      <c r="E7" s="89">
        <f>D7/C7*100</f>
        <v>1.25</v>
      </c>
      <c r="F7" s="107">
        <v>76</v>
      </c>
      <c r="G7" s="92">
        <f>F7/C7*100</f>
        <v>95</v>
      </c>
      <c r="H7" s="112">
        <v>3</v>
      </c>
      <c r="I7" s="88">
        <f>H7/C7*100</f>
        <v>3.75</v>
      </c>
      <c r="J7" s="116">
        <v>3</v>
      </c>
      <c r="K7" s="86">
        <f>J7/C7*100</f>
        <v>3.75</v>
      </c>
      <c r="L7" s="80">
        <v>0</v>
      </c>
      <c r="M7" s="86">
        <f>L7/C7*100</f>
        <v>0</v>
      </c>
    </row>
    <row r="8" spans="1:13">
      <c r="B8" s="38" t="s">
        <v>78</v>
      </c>
      <c r="C8" s="36">
        <v>36</v>
      </c>
      <c r="D8" s="37">
        <v>0</v>
      </c>
      <c r="E8" s="90">
        <f>D8/C8*100</f>
        <v>0</v>
      </c>
      <c r="F8" s="108">
        <v>34</v>
      </c>
      <c r="G8" s="93">
        <f>F8/C8*100</f>
        <v>94.444444444444443</v>
      </c>
      <c r="H8" s="113">
        <v>2</v>
      </c>
      <c r="I8" s="88">
        <f>H8/C8*100</f>
        <v>5.5555555555555554</v>
      </c>
      <c r="J8" s="117">
        <v>2</v>
      </c>
      <c r="K8" s="47">
        <f>J8/C8*100</f>
        <v>5.5555555555555554</v>
      </c>
      <c r="L8" s="49">
        <v>0</v>
      </c>
      <c r="M8" s="47">
        <f>L8/C8*100</f>
        <v>0</v>
      </c>
    </row>
    <row r="9" spans="1:13">
      <c r="B9" s="38" t="s">
        <v>122</v>
      </c>
      <c r="C9" s="36">
        <v>21</v>
      </c>
      <c r="D9" s="37">
        <v>0</v>
      </c>
      <c r="E9" s="90">
        <f>D9/C9*100</f>
        <v>0</v>
      </c>
      <c r="F9" s="108">
        <v>19</v>
      </c>
      <c r="G9" s="93">
        <f>F9/C9*100</f>
        <v>90.476190476190482</v>
      </c>
      <c r="H9" s="113">
        <v>2</v>
      </c>
      <c r="I9" s="88">
        <f>H9/C9*100</f>
        <v>9.5238095238095237</v>
      </c>
      <c r="J9" s="117">
        <v>2</v>
      </c>
      <c r="K9" s="47">
        <f>J9/C9*100</f>
        <v>9.5238095238095237</v>
      </c>
      <c r="L9" s="49">
        <v>0</v>
      </c>
      <c r="M9" s="47">
        <f>L9/C9*100</f>
        <v>0</v>
      </c>
    </row>
    <row r="10" spans="1:13">
      <c r="B10" s="38" t="s">
        <v>76</v>
      </c>
      <c r="C10" s="36">
        <v>17</v>
      </c>
      <c r="D10" s="37">
        <v>0</v>
      </c>
      <c r="E10" s="90">
        <f>D10/C10*100</f>
        <v>0</v>
      </c>
      <c r="F10" s="37">
        <v>16</v>
      </c>
      <c r="G10" s="93">
        <f>F10/C10*100</f>
        <v>94.117647058823522</v>
      </c>
      <c r="H10" s="119">
        <v>1</v>
      </c>
      <c r="I10" s="88">
        <f>H10/C10*100</f>
        <v>5.8823529411764701</v>
      </c>
      <c r="J10" s="48">
        <v>1</v>
      </c>
      <c r="K10" s="47">
        <f>J10/C10*100</f>
        <v>5.8823529411764701</v>
      </c>
      <c r="L10" s="49">
        <v>0</v>
      </c>
      <c r="M10" s="47">
        <f>L10/C10*100</f>
        <v>0</v>
      </c>
    </row>
    <row r="11" spans="1:13" ht="13" thickBot="1">
      <c r="B11" s="40" t="s">
        <v>77</v>
      </c>
      <c r="C11" s="41">
        <v>294</v>
      </c>
      <c r="D11" s="42">
        <v>4</v>
      </c>
      <c r="E11" s="91">
        <f>D11/C11*100</f>
        <v>1.3605442176870748</v>
      </c>
      <c r="F11" s="109">
        <v>283</v>
      </c>
      <c r="G11" s="94">
        <f>F11/C11*100</f>
        <v>96.258503401360542</v>
      </c>
      <c r="H11" s="115">
        <v>7</v>
      </c>
      <c r="I11" s="95">
        <f>H11/C11*100</f>
        <v>2.3809523809523809</v>
      </c>
      <c r="J11" s="61">
        <v>3</v>
      </c>
      <c r="K11" s="51">
        <f>J11/C11*100</f>
        <v>1.0204081632653061</v>
      </c>
      <c r="L11" s="52">
        <v>4</v>
      </c>
      <c r="M11" s="51">
        <f>L11/C11*100</f>
        <v>1.3605442176870748</v>
      </c>
    </row>
    <row r="14" spans="1:13">
      <c r="B14" s="65" t="s">
        <v>518</v>
      </c>
    </row>
    <row r="15" spans="1:13">
      <c r="B15" s="65" t="s">
        <v>519</v>
      </c>
    </row>
  </sheetData>
  <sheetCalcPr fullCalcOnLoad="1"/>
  <mergeCells count="4">
    <mergeCell ref="D5:E5"/>
    <mergeCell ref="F5:G5"/>
    <mergeCell ref="D4:M4"/>
    <mergeCell ref="H5:M5"/>
  </mergeCells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Table 1</vt:lpstr>
      <vt:lpstr>Table 2</vt:lpstr>
      <vt:lpstr>Table 3</vt:lpstr>
      <vt:lpstr>Table 4</vt:lpstr>
      <vt:lpstr>Table 5 </vt:lpstr>
      <vt:lpstr>Table 6</vt:lpstr>
      <vt:lpstr>Table 7</vt:lpstr>
      <vt:lpstr>Table 8</vt:lpstr>
      <vt:lpstr>Table 9</vt:lpstr>
      <vt:lpstr>Table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Victoria J</dc:creator>
  <cp:lastModifiedBy>Suzanne Anderson</cp:lastModifiedBy>
  <cp:lastPrinted>2011-12-22T12:55:10Z</cp:lastPrinted>
  <dcterms:created xsi:type="dcterms:W3CDTF">2010-03-10T12:00:39Z</dcterms:created>
  <dcterms:modified xsi:type="dcterms:W3CDTF">2017-10-26T21:32:07Z</dcterms:modified>
</cp:coreProperties>
</file>